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0. In Preparation\Peter B Villumsen\Litteratur kladder\Igangværende skriv\"/>
    </mc:Choice>
  </mc:AlternateContent>
  <xr:revisionPtr revIDLastSave="0" documentId="13_ncr:1_{A8EAE0BC-9193-4119-BED2-2B7856D971AC}" xr6:coauthVersionLast="47" xr6:coauthVersionMax="47" xr10:uidLastSave="{00000000-0000-0000-0000-000000000000}"/>
  <workbookProtection workbookAlgorithmName="SHA-512" workbookHashValue="KYzPZC2QXoyAIAWXEBPok5SBNIrOMpaIm1jMDacAijrZso9GPtbMJtRsjCoZwCBOLtVvadDN18XV3q3ozsjrFw==" workbookSaltValue="yd4FsNm9snbvE62vvDP2Ow==" workbookSpinCount="100000" lockStructure="1"/>
  <bookViews>
    <workbookView xWindow="-120" yWindow="-120" windowWidth="29040" windowHeight="15840" xr2:uid="{00000000-000D-0000-FFFF-FFFF00000000}"/>
  </bookViews>
  <sheets>
    <sheet name="alarmlist00000" sheetId="1" r:id="rId1"/>
  </sheets>
  <definedNames>
    <definedName name="_xlnm.Print_Area" localSheetId="0">alarmlist00000!$A$1:$K$179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" i="1" l="1"/>
  <c r="I5" i="1"/>
  <c r="I92" i="1" l="1"/>
  <c r="I93" i="1"/>
  <c r="I94" i="1"/>
  <c r="I95" i="1"/>
  <c r="I96" i="1"/>
  <c r="I97" i="1"/>
  <c r="I98" i="1"/>
  <c r="I99" i="1"/>
  <c r="I100" i="1"/>
  <c r="I101" i="1"/>
  <c r="I102" i="1"/>
  <c r="I103" i="1"/>
  <c r="I91" i="1"/>
  <c r="I90" i="1"/>
  <c r="I133" i="1"/>
  <c r="K133" i="1"/>
  <c r="I134" i="1"/>
  <c r="K134" i="1"/>
  <c r="I135" i="1"/>
  <c r="K135" i="1"/>
  <c r="I136" i="1"/>
  <c r="K136" i="1"/>
  <c r="K148" i="1" l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47" i="1"/>
  <c r="K110" i="1" l="1"/>
  <c r="I110" i="1"/>
  <c r="K109" i="1"/>
  <c r="I109" i="1"/>
  <c r="K108" i="1"/>
  <c r="I108" i="1"/>
  <c r="K51" i="1"/>
  <c r="I51" i="1"/>
  <c r="K50" i="1"/>
  <c r="I50" i="1"/>
  <c r="K49" i="1"/>
  <c r="I49" i="1"/>
  <c r="I37" i="1"/>
  <c r="I36" i="1"/>
  <c r="K39" i="1"/>
  <c r="I39" i="1"/>
  <c r="K38" i="1"/>
  <c r="I38" i="1"/>
  <c r="K37" i="1"/>
  <c r="I138" i="1" l="1"/>
  <c r="K84" i="1"/>
  <c r="K85" i="1"/>
  <c r="K86" i="1"/>
  <c r="K87" i="1"/>
  <c r="I84" i="1"/>
  <c r="I85" i="1"/>
  <c r="I86" i="1"/>
  <c r="K25" i="1"/>
  <c r="K138" i="1" l="1"/>
  <c r="K63" i="1"/>
  <c r="I27" i="1" l="1"/>
  <c r="K27" i="1"/>
  <c r="K62" i="1"/>
  <c r="I62" i="1"/>
  <c r="K144" i="1" l="1"/>
  <c r="I144" i="1"/>
  <c r="K143" i="1"/>
  <c r="I143" i="1"/>
  <c r="K142" i="1"/>
  <c r="I142" i="1"/>
  <c r="K141" i="1"/>
  <c r="I141" i="1"/>
  <c r="K140" i="1"/>
  <c r="I140" i="1"/>
  <c r="K139" i="1"/>
  <c r="I139" i="1"/>
  <c r="K137" i="1"/>
  <c r="I137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07" i="1"/>
  <c r="I107" i="1"/>
  <c r="K106" i="1"/>
  <c r="I106" i="1"/>
  <c r="K89" i="1"/>
  <c r="I89" i="1"/>
  <c r="K88" i="1"/>
  <c r="I88" i="1"/>
  <c r="I87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1" i="1"/>
  <c r="I61" i="1"/>
  <c r="K60" i="1"/>
  <c r="I60" i="1"/>
  <c r="K59" i="1"/>
  <c r="I59" i="1"/>
  <c r="K57" i="1"/>
  <c r="I57" i="1"/>
  <c r="K56" i="1"/>
  <c r="I56" i="1"/>
  <c r="K55" i="1"/>
  <c r="I55" i="1"/>
  <c r="K54" i="1"/>
  <c r="I54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6" i="1"/>
  <c r="I26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I6" i="1"/>
  <c r="K5" i="1"/>
  <c r="K4" i="1"/>
  <c r="I4" i="1"/>
  <c r="K3" i="1"/>
  <c r="I3" i="1"/>
</calcChain>
</file>

<file path=xl/sharedStrings.xml><?xml version="1.0" encoding="utf-8"?>
<sst xmlns="http://schemas.openxmlformats.org/spreadsheetml/2006/main" count="816" uniqueCount="249">
  <si>
    <t>A</t>
  </si>
  <si>
    <t>X</t>
  </si>
  <si>
    <t>B</t>
  </si>
  <si>
    <t>Auto 
reset</t>
  </si>
  <si>
    <t>N/A</t>
  </si>
  <si>
    <t>Alarm-
delay sec.</t>
  </si>
  <si>
    <t>Unit 
stop</t>
  </si>
  <si>
    <t>External fire thermostat alarm</t>
  </si>
  <si>
    <t>Alarm Limit</t>
  </si>
  <si>
    <t>Alarm text</t>
  </si>
  <si>
    <t>Priority</t>
  </si>
  <si>
    <t>Alarm 
Number</t>
  </si>
  <si>
    <t>HMI alarm text</t>
  </si>
  <si>
    <t>OJ-Air Cloud</t>
  </si>
  <si>
    <t>Internal fire alarm (High supply air/extract air temperature)</t>
  </si>
  <si>
    <t>Supply air DV controller: No communication</t>
  </si>
  <si>
    <t>Extension module EXT 3: No communication</t>
  </si>
  <si>
    <t>Extension module EXT 4: No communication</t>
  </si>
  <si>
    <t>Pressure transmitter (PTH-1, Pressure outdoor air filter): No communication</t>
  </si>
  <si>
    <t>Pressure transmitter (PTH-2, Pressure extract air flow): No communication</t>
  </si>
  <si>
    <t>Pressure transmitter (PTH-3, Pressure supply air flow): No communication</t>
  </si>
  <si>
    <t>Pressure transmitter (PTH-4, Pressure extract air filter): No communication</t>
  </si>
  <si>
    <t>Pressure transmitter (PTH-6, Pressure supply air duct): No communication</t>
  </si>
  <si>
    <t>Pressure transmitter (PTH-7, Pressure extract air duct): No communication</t>
  </si>
  <si>
    <t>Pressure transmitter (PTH-8, Pressure plate-EXC): No communication</t>
  </si>
  <si>
    <t>Pressure transmitter 1 (PTH6202-1, Pressure outdoor air filter and extract air flow ) No communication</t>
  </si>
  <si>
    <t>Pressure transmitter 2 (PTH6202-2, extract air filter  pressure1 and 2) No communication</t>
  </si>
  <si>
    <t>Supply air controller: Alarm stop</t>
  </si>
  <si>
    <t>Supply air controller: Rotor blocked</t>
  </si>
  <si>
    <t>Supply air controller: Power restriction active</t>
  </si>
  <si>
    <t>Supply air controller: Low supply voltage (Vlo)</t>
  </si>
  <si>
    <t>Supply air controller: High supply voltage (Vhi)</t>
  </si>
  <si>
    <t>Supply air controller: High temperature (Thi)</t>
  </si>
  <si>
    <t>Supply air controller: High internal ripple voltage</t>
  </si>
  <si>
    <t>Supply air controller: Loss of supply phase</t>
  </si>
  <si>
    <t>Supply air controller: EEPROM error</t>
  </si>
  <si>
    <t>Supply air fan: Alarminput active</t>
  </si>
  <si>
    <t>Exhaust air fan: Alarminput active</t>
  </si>
  <si>
    <t>Airflow compensation of outdoor air filter monitor is not measured</t>
  </si>
  <si>
    <t>Pressure drop across outdoor air filter too high, filter blocked</t>
  </si>
  <si>
    <t>Replace outdoor air filter and reset filter replacement timer</t>
  </si>
  <si>
    <t>Airflow compensation of extract air filter monitor is not measured</t>
  </si>
  <si>
    <t>Pressure drop across extract air filter too high, filter blocked</t>
  </si>
  <si>
    <t>Replace extract air filter and reset filter replacement timer</t>
  </si>
  <si>
    <t>Supply air fan, alarm</t>
  </si>
  <si>
    <t>Low supply airflow</t>
  </si>
  <si>
    <t>High supply airflow</t>
  </si>
  <si>
    <t>Low supply air pressure</t>
  </si>
  <si>
    <t>High supply air pressure</t>
  </si>
  <si>
    <t>Low extract airflow</t>
  </si>
  <si>
    <t>High extract airflow</t>
  </si>
  <si>
    <t>Low extract air pressure</t>
  </si>
  <si>
    <t>High extract air pressure</t>
  </si>
  <si>
    <t>Low supply air temperature</t>
  </si>
  <si>
    <t>High supply air temperature</t>
  </si>
  <si>
    <t>Low extract air temperature</t>
  </si>
  <si>
    <t>High extract air temperature</t>
  </si>
  <si>
    <t>Rotary heat exchanger: No rotation</t>
  </si>
  <si>
    <t>Rotary heat exchanger: Low supply voltage (Vlo)</t>
  </si>
  <si>
    <t>Rotary heat exchanger: High supply voltage (Vhi)</t>
  </si>
  <si>
    <t>Rotary heat exchanger: High output current (Ihi)</t>
  </si>
  <si>
    <t>Rotary heat exchanger: High internal temperature</t>
  </si>
  <si>
    <t>Rotary heat exchanger: Torque overload</t>
  </si>
  <si>
    <t>Pump alarm: Water heating coil 1</t>
  </si>
  <si>
    <t>Heating 1 cut out due to low airflow</t>
  </si>
  <si>
    <t>Electric heating coil 1: overheating alarm</t>
  </si>
  <si>
    <t>Frost alarm: Water heating coil 1</t>
  </si>
  <si>
    <t>Combi-coil heating frost alarm</t>
  </si>
  <si>
    <t>Temperature sensor error: Supply air</t>
  </si>
  <si>
    <t>Temperature sensor error: Extract air</t>
  </si>
  <si>
    <t>Temperature sensor error: Room</t>
  </si>
  <si>
    <t>Temperature sensor error: Exhaust air</t>
  </si>
  <si>
    <t>Temperature sensor error: Outdoor air temperature (Internal)</t>
  </si>
  <si>
    <t>Temperature sensor error: Outdoor air temperature (External)</t>
  </si>
  <si>
    <t>Temperature sensor error: Water heating coil 1</t>
  </si>
  <si>
    <t>Temperature sensor error: Heat recovery</t>
  </si>
  <si>
    <t>Cooling error: Alarm from cooling appliance.</t>
  </si>
  <si>
    <t>Temperature sensor error: combi-coil</t>
  </si>
  <si>
    <t>Pump alarm combi-coil</t>
  </si>
  <si>
    <t>High air humidity in the extract air</t>
  </si>
  <si>
    <t>Low air humidity in the extract air</t>
  </si>
  <si>
    <t>CO2 level is too high</t>
  </si>
  <si>
    <t>CO2 sensor not configured</t>
  </si>
  <si>
    <t>CO2 sensor error: Sensor disconnected/short-circuited</t>
  </si>
  <si>
    <t>VOC level is too high</t>
  </si>
  <si>
    <t>VTH-6202, VOC sensor error</t>
  </si>
  <si>
    <t>-5°C</t>
  </si>
  <si>
    <t>+5°C</t>
  </si>
  <si>
    <t>-10%</t>
  </si>
  <si>
    <t>+10%</t>
  </si>
  <si>
    <t>Exhaust air DV controller: No communication</t>
  </si>
  <si>
    <t>Pressure transmitter 3 (PTH6202-3, Pressure extract air and supply air duct) No communication</t>
  </si>
  <si>
    <t>Pressure transmitter 4 (PTH6202-4, Pressure extract air filter / outdoor air filter) No communication</t>
  </si>
  <si>
    <t>Pressure transmitter 5 (PTH6202-5, Pressure supply air flow / extract air flow) No communication</t>
  </si>
  <si>
    <t>Humidity sensor (HTH6202,  humidity and temperature): No communication</t>
  </si>
  <si>
    <t>Exhaust air controller: Alarm stop</t>
  </si>
  <si>
    <t>Exhaust air controller: Rotor blocked</t>
  </si>
  <si>
    <t>Exhaust air controller: Power restriction active</t>
  </si>
  <si>
    <t>Exhaust air controller: Low supply voltage (Vlo)</t>
  </si>
  <si>
    <t>Exhaust air controller: High supply voltage (Vhi)</t>
  </si>
  <si>
    <t>Exhaust air controller: High temperature (Thi)</t>
  </si>
  <si>
    <t>Exhaust air controller: High internal ripple voltage</t>
  </si>
  <si>
    <t>Exhaust air controller: Loss of supply phase</t>
  </si>
  <si>
    <t>Exhaust air controller: EEPROM error</t>
  </si>
  <si>
    <t>Exhaust air fan, alarm</t>
  </si>
  <si>
    <t>Extract air filter – pressure switch - active</t>
  </si>
  <si>
    <t>Rotary heat exchanger (DRHX): No communication</t>
  </si>
  <si>
    <t>Room control (HMI-20T, Room temperature sensor &amp; touch display): No communication</t>
  </si>
  <si>
    <t>0101</t>
  </si>
  <si>
    <t>0102</t>
  </si>
  <si>
    <t>0104</t>
  </si>
  <si>
    <t>0201</t>
  </si>
  <si>
    <t>0202</t>
  </si>
  <si>
    <t>0205</t>
  </si>
  <si>
    <t>0206</t>
  </si>
  <si>
    <t>0212</t>
  </si>
  <si>
    <t>0214</t>
  </si>
  <si>
    <t>0215</t>
  </si>
  <si>
    <t>0301</t>
  </si>
  <si>
    <t>0302</t>
  </si>
  <si>
    <t>0304</t>
  </si>
  <si>
    <t>0305</t>
  </si>
  <si>
    <t>0306</t>
  </si>
  <si>
    <t>0311</t>
  </si>
  <si>
    <t>0312</t>
  </si>
  <si>
    <t>0313</t>
  </si>
  <si>
    <t>0314</t>
  </si>
  <si>
    <t>0315</t>
  </si>
  <si>
    <t>0401</t>
  </si>
  <si>
    <t>0407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</si>
  <si>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</si>
  <si>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</si>
  <si>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</si>
  <si>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</si>
  <si>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</si>
  <si>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</si>
  <si>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</si>
  <si>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</si>
  <si>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</si>
  <si>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</si>
  <si>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</si>
  <si>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</si>
  <si>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</si>
  <si>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</si>
  <si>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</si>
  <si>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</si>
  <si>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</si>
  <si>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</si>
  <si>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</si>
  <si>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</si>
  <si>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</si>
  <si>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0701</t>
  </si>
  <si>
    <t>0702</t>
  </si>
  <si>
    <t>0703</t>
  </si>
  <si>
    <t>0704</t>
  </si>
  <si>
    <t>0709</t>
  </si>
  <si>
    <t>0710</t>
  </si>
  <si>
    <t>0711</t>
  </si>
  <si>
    <t>0712</t>
  </si>
  <si>
    <t>0801</t>
  </si>
  <si>
    <t>0802</t>
  </si>
  <si>
    <t>0803</t>
  </si>
  <si>
    <t>0804</t>
  </si>
  <si>
    <t>0805</t>
  </si>
  <si>
    <t>0901</t>
  </si>
  <si>
    <t>0902</t>
  </si>
  <si>
    <t>0903</t>
  </si>
  <si>
    <t>0904</t>
  </si>
  <si>
    <t>0905</t>
  </si>
  <si>
    <t>Fire alarm via digital input (From the HMI menu, fans can be setup to fire operation)</t>
  </si>
  <si>
    <t>Dynamic de-icing crossflow heatexchanger not measured</t>
  </si>
  <si>
    <t>Airflow compensation measurement interrupted, no stable signal</t>
  </si>
  <si>
    <t>Pressure drop over exchanger to high, exchanger frozen</t>
  </si>
  <si>
    <t>Temperature sensor (TTH-6040-O, Outdoor air temperature): No communication</t>
  </si>
  <si>
    <t>Temperature sensor (TTH-6040-W Room temperature): No communication</t>
  </si>
  <si>
    <t>Humidity sensor error. Sensor disconnectet/short-circuited</t>
  </si>
  <si>
    <t>VOC sensor (VTH-6202): No communication</t>
  </si>
  <si>
    <t>0406</t>
  </si>
  <si>
    <t>0713</t>
  </si>
  <si>
    <t>Airflow compensation filter monitor interrupted, no stable signal.</t>
  </si>
  <si>
    <t>Combi-coil Frost alarm: Digital input</t>
  </si>
  <si>
    <t>Water heating coil 1 Frost alarm: Digital input</t>
  </si>
  <si>
    <t>Heating coil: No frostguard, activate Temperature-Sensor and/or Capillartube input.</t>
  </si>
  <si>
    <t>Supply air: Flowregulation not possible, no Pressure transmitter mounted</t>
  </si>
  <si>
    <t>Exhaust air: Flowregulation not possible, no Pressure transmitter mounted</t>
  </si>
  <si>
    <t>0511</t>
  </si>
  <si>
    <t>0611</t>
  </si>
  <si>
    <t>0612</t>
  </si>
  <si>
    <t>0512</t>
  </si>
  <si>
    <t>Exhaust air: Pressure readings too low, check pressure sensor and fan</t>
  </si>
  <si>
    <t>Supply air: Pressure readings too low, check pressure sensor and fan</t>
  </si>
  <si>
    <t>Communication Error Room-Master 2</t>
  </si>
  <si>
    <t>Communication Error Room-Master 3</t>
  </si>
  <si>
    <t>Communication Error Room-Master 4</t>
  </si>
  <si>
    <t>Communication Error Room-Master 5</t>
  </si>
  <si>
    <t>Communication Error Room-Master 6</t>
  </si>
  <si>
    <t>Communication Error Room-Master 7</t>
  </si>
  <si>
    <t>Communication Error Room-Master 8</t>
  </si>
  <si>
    <t>Communication Error Room-Master 9</t>
  </si>
  <si>
    <t>Communication Error Room-Master 10</t>
  </si>
  <si>
    <t>Communication Error Room-Master 11</t>
  </si>
  <si>
    <t>Communication Error Room-Master 12</t>
  </si>
  <si>
    <t>Communication Error Room-Master 13</t>
  </si>
  <si>
    <t>Communication Error Room-Master 14</t>
  </si>
  <si>
    <t>Communication Error Room-Master 15</t>
  </si>
  <si>
    <t>Communication Error Room-Master 16</t>
  </si>
  <si>
    <t>Communication Error Room-Master 17</t>
  </si>
  <si>
    <t>Communication Error Room-Master 18</t>
  </si>
  <si>
    <t>Communication Error Room-Master 19</t>
  </si>
  <si>
    <t>Communication Error Room-Master 20</t>
  </si>
  <si>
    <t>Communication Error Room-Master 21</t>
  </si>
  <si>
    <t>Communication Error Room-Master 22</t>
  </si>
  <si>
    <t>Communication Error Room-Master 23</t>
  </si>
  <si>
    <t>Communication Error Room-Master 24</t>
  </si>
  <si>
    <t>Communication Error Room-Master 25</t>
  </si>
  <si>
    <t>Satellite 1 : Alarm triggered</t>
  </si>
  <si>
    <t>Satellite 2 : Alarm triggered</t>
  </si>
  <si>
    <t>Satellite 3 : Alarm triggered</t>
  </si>
  <si>
    <t>Satellite 4 : Alarm triggered</t>
  </si>
  <si>
    <t>Satellite 5 : Alarm triggered</t>
  </si>
  <si>
    <t>Satellite 6 : Alarm triggered</t>
  </si>
  <si>
    <t>Satellite 7 : Alarm triggered</t>
  </si>
  <si>
    <t>Satellite 8 : Alarm triggered</t>
  </si>
  <si>
    <t>Satellite 9 : Alarm triggered</t>
  </si>
  <si>
    <t>Satellite 10 : Alarm triggered</t>
  </si>
  <si>
    <t>Satellite 11 : Alarm triggered</t>
  </si>
  <si>
    <t>Satellite 12 : Alarm triggered</t>
  </si>
  <si>
    <t>Satellite 13 : Alarm triggered</t>
  </si>
  <si>
    <t>Satellite 14 : Alarm triggered</t>
  </si>
  <si>
    <t>Satellite 1 : No communication</t>
  </si>
  <si>
    <t>Satellite 2 : No communication</t>
  </si>
  <si>
    <t>Satellite 3 : No communication</t>
  </si>
  <si>
    <t>Satellite 4 : No communication</t>
  </si>
  <si>
    <t>Satellite 5 : No communication</t>
  </si>
  <si>
    <t>Satellite 6 : No communication</t>
  </si>
  <si>
    <t>Satellite 7 : No communication</t>
  </si>
  <si>
    <t>Satellite 8 : No communication</t>
  </si>
  <si>
    <t>Satellite 9 : No communication</t>
  </si>
  <si>
    <t>Satellite 10 : No communication</t>
  </si>
  <si>
    <t>Satellite 11 : No communication</t>
  </si>
  <si>
    <t>Satellite 12 : No communication</t>
  </si>
  <si>
    <t>Satellite 13 : No communication</t>
  </si>
  <si>
    <t>Satellite 14 : No communication</t>
  </si>
  <si>
    <t>Extern Firethermostat active</t>
  </si>
  <si>
    <t>0103</t>
  </si>
  <si>
    <t>Alarmlist, OJ-AHC-3000 SW 2.10</t>
  </si>
  <si>
    <t xml:space="preserve">Supply air filter - pressure switch - active </t>
  </si>
  <si>
    <t>Outdoor air filter - pressure switch - active</t>
  </si>
  <si>
    <t>0708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</si>
</sst>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20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1" fontId="7" fillId="0" borderId="0" xfId="0" applyNumberFormat="1" applyFont="1"/>
    <xf numFmtId="1" fontId="4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/>
    </xf>
    <xf numFmtId="0" fontId="3" fillId="3" borderId="0" xfId="1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3" borderId="0" xfId="6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4" fillId="0" borderId="5" xfId="0" quotePrefix="1" applyNumberFormat="1" applyFont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 wrapText="1"/>
    </xf>
    <xf numFmtId="1" fontId="4" fillId="0" borderId="11" xfId="0" quotePrefix="1" applyNumberFormat="1" applyFont="1" applyBorder="1" applyAlignment="1">
      <alignment horizontal="center" vertical="center" wrapText="1"/>
    </xf>
    <xf numFmtId="1" fontId="4" fillId="0" borderId="6" xfId="0" quotePrefix="1" applyNumberFormat="1" applyFont="1" applyBorder="1" applyAlignment="1">
      <alignment horizontal="center" vertical="center" wrapText="1"/>
    </xf>
    <xf numFmtId="1" fontId="4" fillId="4" borderId="5" xfId="0" quotePrefix="1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10 2 2" xfId="1" xr:uid="{00000000-0005-0000-0000-000001000000}"/>
    <cellStyle name="Normal 11" xfId="2" xr:uid="{00000000-0005-0000-0000-000002000000}"/>
    <cellStyle name="Normal 27 2" xfId="3" xr:uid="{00000000-0005-0000-0000-000003000000}"/>
    <cellStyle name="Normal 41" xfId="4" xr:uid="{00000000-0005-0000-0000-000004000000}"/>
    <cellStyle name="Normal 93" xfId="5" xr:uid="{00000000-0005-0000-0000-000005000000}"/>
    <cellStyle name="Normal 96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8"/>
  <sheetViews>
    <sheetView tabSelected="1" zoomScale="90" zoomScaleNormal="90" zoomScaleSheetLayoutView="85" zoomScalePageLayoutView="85" workbookViewId="0">
      <selection activeCell="H7" sqref="H7"/>
    </sheetView>
  </sheetViews>
  <sheetFormatPr defaultColWidth="46.28515625" defaultRowHeight="20.100000000000001" customHeight="1" x14ac:dyDescent="0.2"/>
  <cols>
    <col min="1" max="1" width="6.85546875" style="4" customWidth="1"/>
    <col min="2" max="2" width="6.7109375" style="12" customWidth="1"/>
    <col min="3" max="3" width="10" style="3" customWidth="1"/>
    <col min="4" max="4" width="9" style="3" customWidth="1"/>
    <col min="5" max="5" width="10" style="3" customWidth="1"/>
    <col min="6" max="6" width="6.7109375" style="3" bestFit="1" customWidth="1"/>
    <col min="7" max="7" width="8" style="3" bestFit="1" customWidth="1"/>
    <col min="8" max="8" width="100.7109375" style="1" customWidth="1"/>
    <col min="9" max="9" width="5.7109375" style="6" customWidth="1"/>
    <col min="10" max="10" width="5.7109375" style="13" customWidth="1"/>
    <col min="11" max="11" width="100.7109375" style="1" customWidth="1"/>
    <col min="12" max="12" width="46.28515625" style="1" hidden="1" customWidth="1"/>
    <col min="13" max="16384" width="46.28515625" style="1"/>
  </cols>
  <sheetData>
    <row r="1" spans="1:12" ht="33" customHeight="1" thickBot="1" x14ac:dyDescent="0.25">
      <c r="A1" s="43" t="s">
        <v>245</v>
      </c>
      <c r="B1" s="43"/>
      <c r="C1" s="43"/>
      <c r="D1" s="43"/>
      <c r="E1" s="43"/>
      <c r="F1" s="43"/>
      <c r="G1" s="43"/>
      <c r="H1" s="23" t="s">
        <v>12</v>
      </c>
      <c r="I1" s="35"/>
      <c r="J1" s="36"/>
      <c r="K1" s="26" t="s">
        <v>13</v>
      </c>
      <c r="L1" s="26"/>
    </row>
    <row r="2" spans="1:12" s="2" customFormat="1" ht="39" thickBot="1" x14ac:dyDescent="0.25">
      <c r="A2" s="44" t="s">
        <v>11</v>
      </c>
      <c r="B2" s="44"/>
      <c r="C2" s="18" t="s">
        <v>10</v>
      </c>
      <c r="D2" s="18" t="s">
        <v>5</v>
      </c>
      <c r="E2" s="18" t="s">
        <v>8</v>
      </c>
      <c r="F2" s="18" t="s">
        <v>3</v>
      </c>
      <c r="G2" s="18" t="s">
        <v>6</v>
      </c>
      <c r="H2" s="24" t="s">
        <v>9</v>
      </c>
      <c r="I2" s="47" t="s">
        <v>11</v>
      </c>
      <c r="J2" s="47"/>
      <c r="K2" s="25" t="s">
        <v>9</v>
      </c>
    </row>
    <row r="3" spans="1:12" s="2" customFormat="1" ht="18.95" customHeight="1" x14ac:dyDescent="0.2">
      <c r="A3" s="51" t="s">
        <v>108</v>
      </c>
      <c r="B3" s="51"/>
      <c r="C3" s="17" t="s">
        <v>0</v>
      </c>
      <c r="D3" s="17">
        <v>3</v>
      </c>
      <c r="E3" s="17" t="s">
        <v>4</v>
      </c>
      <c r="F3" s="17"/>
      <c r="G3" s="17"/>
      <c r="H3" s="19" t="s">
        <v>169</v>
      </c>
      <c r="I3" s="48">
        <f t="shared" ref="I3:I48" si="0">A3+5000</f>
        <v>5101</v>
      </c>
      <c r="J3" s="49"/>
      <c r="K3" s="20" t="str">
        <f>H3</f>
        <v>Fire alarm via digital input (From the HMI menu, fans can be setup to fire operation)</v>
      </c>
    </row>
    <row r="4" spans="1:12" s="2" customFormat="1" ht="18.95" customHeight="1" x14ac:dyDescent="0.2">
      <c r="A4" s="41" t="s">
        <v>109</v>
      </c>
      <c r="B4" s="41"/>
      <c r="C4" s="14" t="s">
        <v>0</v>
      </c>
      <c r="D4" s="14">
        <v>3</v>
      </c>
      <c r="E4" s="14" t="s">
        <v>4</v>
      </c>
      <c r="F4" s="14"/>
      <c r="G4" s="14" t="s">
        <v>1</v>
      </c>
      <c r="H4" s="19" t="s">
        <v>7</v>
      </c>
      <c r="I4" s="38">
        <f t="shared" si="0"/>
        <v>5102</v>
      </c>
      <c r="J4" s="39"/>
      <c r="K4" s="20" t="str">
        <f t="shared" ref="K4:K24" si="1">H4</f>
        <v>External fire thermostat alarm</v>
      </c>
    </row>
    <row r="5" spans="1:12" s="2" customFormat="1" ht="18.95" customHeight="1" x14ac:dyDescent="0.2">
      <c r="A5" s="41" t="s">
        <v>244</v>
      </c>
      <c r="B5" s="41"/>
      <c r="C5" s="14" t="s">
        <v>0</v>
      </c>
      <c r="D5" s="14">
        <v>3</v>
      </c>
      <c r="E5" s="14" t="s">
        <v>4</v>
      </c>
      <c r="F5" s="14"/>
      <c r="G5" s="14" t="s">
        <v>1</v>
      </c>
      <c r="H5" s="19" t="s">
        <v>14</v>
      </c>
      <c r="I5" s="38">
        <f>A5+5000</f>
        <v>5103</v>
      </c>
      <c r="J5" s="39"/>
      <c r="K5" s="20" t="str">
        <f t="shared" si="1"/>
        <v>Internal fire alarm (High supply air/extract air temperature)</v>
      </c>
    </row>
    <row r="6" spans="1:12" s="2" customFormat="1" ht="18.95" customHeight="1" x14ac:dyDescent="0.2">
      <c r="A6" s="52" t="s">
        <v>110</v>
      </c>
      <c r="B6" s="52"/>
      <c r="C6" s="15" t="s">
        <v>0</v>
      </c>
      <c r="D6" s="15">
        <v>3</v>
      </c>
      <c r="E6" s="15" t="s">
        <v>4</v>
      </c>
      <c r="F6" s="15"/>
      <c r="G6" s="15" t="s">
        <v>1</v>
      </c>
      <c r="H6" s="19" t="s">
        <v>243</v>
      </c>
      <c r="I6" s="38">
        <f t="shared" si="0"/>
        <v>5104</v>
      </c>
      <c r="J6" s="39"/>
      <c r="K6" s="20" t="s">
        <v>243</v>
      </c>
    </row>
    <row r="7" spans="1:12" s="2" customFormat="1" ht="18.95" customHeight="1" x14ac:dyDescent="0.2">
      <c r="A7" s="41" t="s">
        <v>111</v>
      </c>
      <c r="B7" s="41"/>
      <c r="C7" s="14" t="s">
        <v>0</v>
      </c>
      <c r="D7" s="14">
        <v>3</v>
      </c>
      <c r="E7" s="14" t="s">
        <v>4</v>
      </c>
      <c r="F7" s="14" t="s">
        <v>1</v>
      </c>
      <c r="G7" s="14" t="s">
        <v>1</v>
      </c>
      <c r="H7" s="19" t="s">
        <v>15</v>
      </c>
      <c r="I7" s="38">
        <f t="shared" si="0"/>
        <v>5201</v>
      </c>
      <c r="J7" s="39"/>
      <c r="K7" s="20" t="str">
        <f t="shared" si="1"/>
        <v>Supply air DV controller: No communication</v>
      </c>
    </row>
    <row r="8" spans="1:12" s="2" customFormat="1" ht="18.95" customHeight="1" x14ac:dyDescent="0.2">
      <c r="A8" s="41" t="s">
        <v>112</v>
      </c>
      <c r="B8" s="41"/>
      <c r="C8" s="14" t="s">
        <v>0</v>
      </c>
      <c r="D8" s="14">
        <v>3</v>
      </c>
      <c r="E8" s="14" t="s">
        <v>4</v>
      </c>
      <c r="F8" s="14" t="s">
        <v>1</v>
      </c>
      <c r="G8" s="14" t="s">
        <v>1</v>
      </c>
      <c r="H8" s="19" t="s">
        <v>90</v>
      </c>
      <c r="I8" s="38">
        <f t="shared" si="0"/>
        <v>5202</v>
      </c>
      <c r="J8" s="39"/>
      <c r="K8" s="20" t="str">
        <f t="shared" si="1"/>
        <v>Exhaust air DV controller: No communication</v>
      </c>
    </row>
    <row r="9" spans="1:12" s="2" customFormat="1" ht="18.95" customHeight="1" x14ac:dyDescent="0.2">
      <c r="A9" s="41" t="s">
        <v>113</v>
      </c>
      <c r="B9" s="41"/>
      <c r="C9" s="14" t="s">
        <v>0</v>
      </c>
      <c r="D9" s="14">
        <v>3</v>
      </c>
      <c r="E9" s="14" t="s">
        <v>4</v>
      </c>
      <c r="F9" s="14" t="s">
        <v>1</v>
      </c>
      <c r="G9" s="14" t="s">
        <v>1</v>
      </c>
      <c r="H9" s="19" t="s">
        <v>16</v>
      </c>
      <c r="I9" s="38">
        <f t="shared" si="0"/>
        <v>5205</v>
      </c>
      <c r="J9" s="39"/>
      <c r="K9" s="20" t="str">
        <f t="shared" si="1"/>
        <v>Extension module EXT 3: No communication</v>
      </c>
    </row>
    <row r="10" spans="1:12" s="2" customFormat="1" ht="18.95" customHeight="1" x14ac:dyDescent="0.2">
      <c r="A10" s="41" t="s">
        <v>114</v>
      </c>
      <c r="B10" s="41"/>
      <c r="C10" s="14" t="s">
        <v>0</v>
      </c>
      <c r="D10" s="14">
        <v>3</v>
      </c>
      <c r="E10" s="14" t="s">
        <v>4</v>
      </c>
      <c r="F10" s="14" t="s">
        <v>1</v>
      </c>
      <c r="G10" s="14" t="s">
        <v>1</v>
      </c>
      <c r="H10" s="19" t="s">
        <v>17</v>
      </c>
      <c r="I10" s="38">
        <f t="shared" si="0"/>
        <v>5206</v>
      </c>
      <c r="J10" s="39"/>
      <c r="K10" s="20" t="str">
        <f t="shared" si="1"/>
        <v>Extension module EXT 4: No communication</v>
      </c>
    </row>
    <row r="11" spans="1:12" s="2" customFormat="1" ht="18.95" customHeight="1" x14ac:dyDescent="0.2">
      <c r="A11" s="41" t="s">
        <v>115</v>
      </c>
      <c r="B11" s="41"/>
      <c r="C11" s="14" t="s">
        <v>0</v>
      </c>
      <c r="D11" s="14">
        <v>3</v>
      </c>
      <c r="E11" s="14" t="s">
        <v>4</v>
      </c>
      <c r="F11" s="14" t="s">
        <v>1</v>
      </c>
      <c r="G11" s="14" t="s">
        <v>1</v>
      </c>
      <c r="H11" s="19" t="s">
        <v>106</v>
      </c>
      <c r="I11" s="38">
        <f t="shared" si="0"/>
        <v>5212</v>
      </c>
      <c r="J11" s="39"/>
      <c r="K11" s="20" t="str">
        <f t="shared" si="1"/>
        <v>Rotary heat exchanger (DRHX): No communication</v>
      </c>
    </row>
    <row r="12" spans="1:12" s="2" customFormat="1" ht="18.95" customHeight="1" x14ac:dyDescent="0.2">
      <c r="A12" s="41" t="s">
        <v>116</v>
      </c>
      <c r="B12" s="41"/>
      <c r="C12" s="14" t="s">
        <v>0</v>
      </c>
      <c r="D12" s="14">
        <v>3</v>
      </c>
      <c r="E12" s="14" t="s">
        <v>4</v>
      </c>
      <c r="F12" s="14" t="s">
        <v>1</v>
      </c>
      <c r="G12" s="14" t="s">
        <v>1</v>
      </c>
      <c r="H12" s="19" t="s">
        <v>18</v>
      </c>
      <c r="I12" s="38">
        <f t="shared" si="0"/>
        <v>5214</v>
      </c>
      <c r="J12" s="39"/>
      <c r="K12" s="20" t="str">
        <f t="shared" si="1"/>
        <v>Pressure transmitter (PTH-1, Pressure outdoor air filter): No communication</v>
      </c>
    </row>
    <row r="13" spans="1:12" s="2" customFormat="1" ht="18.95" customHeight="1" x14ac:dyDescent="0.2">
      <c r="A13" s="41" t="s">
        <v>117</v>
      </c>
      <c r="B13" s="41"/>
      <c r="C13" s="14" t="s">
        <v>0</v>
      </c>
      <c r="D13" s="14">
        <v>3</v>
      </c>
      <c r="E13" s="14" t="s">
        <v>4</v>
      </c>
      <c r="F13" s="14" t="s">
        <v>1</v>
      </c>
      <c r="G13" s="14" t="s">
        <v>1</v>
      </c>
      <c r="H13" s="19" t="s">
        <v>19</v>
      </c>
      <c r="I13" s="38">
        <f t="shared" si="0"/>
        <v>5215</v>
      </c>
      <c r="J13" s="39"/>
      <c r="K13" s="21" t="str">
        <f>H13</f>
        <v>Pressure transmitter (PTH-2, Pressure extract air flow): No communication</v>
      </c>
    </row>
    <row r="14" spans="1:12" s="2" customFormat="1" ht="18.95" customHeight="1" x14ac:dyDescent="0.2">
      <c r="A14" s="41" t="s">
        <v>118</v>
      </c>
      <c r="B14" s="41"/>
      <c r="C14" s="14" t="s">
        <v>0</v>
      </c>
      <c r="D14" s="14">
        <v>3</v>
      </c>
      <c r="E14" s="14" t="s">
        <v>4</v>
      </c>
      <c r="F14" s="14" t="s">
        <v>1</v>
      </c>
      <c r="G14" s="14" t="s">
        <v>1</v>
      </c>
      <c r="H14" s="19" t="s">
        <v>20</v>
      </c>
      <c r="I14" s="38">
        <f t="shared" si="0"/>
        <v>5301</v>
      </c>
      <c r="J14" s="39"/>
      <c r="K14" s="20" t="str">
        <f t="shared" si="1"/>
        <v>Pressure transmitter (PTH-3, Pressure supply air flow): No communication</v>
      </c>
    </row>
    <row r="15" spans="1:12" s="2" customFormat="1" ht="18.95" customHeight="1" x14ac:dyDescent="0.2">
      <c r="A15" s="41" t="s">
        <v>119</v>
      </c>
      <c r="B15" s="41"/>
      <c r="C15" s="14" t="s">
        <v>0</v>
      </c>
      <c r="D15" s="14">
        <v>3</v>
      </c>
      <c r="E15" s="14" t="s">
        <v>4</v>
      </c>
      <c r="F15" s="14" t="s">
        <v>1</v>
      </c>
      <c r="G15" s="14" t="s">
        <v>1</v>
      </c>
      <c r="H15" s="19" t="s">
        <v>21</v>
      </c>
      <c r="I15" s="38">
        <f t="shared" si="0"/>
        <v>5302</v>
      </c>
      <c r="J15" s="39"/>
      <c r="K15" s="20" t="str">
        <f t="shared" si="1"/>
        <v>Pressure transmitter (PTH-4, Pressure extract air filter): No communication</v>
      </c>
    </row>
    <row r="16" spans="1:12" s="2" customFormat="1" ht="18.95" customHeight="1" x14ac:dyDescent="0.2">
      <c r="A16" s="41" t="s">
        <v>120</v>
      </c>
      <c r="B16" s="41"/>
      <c r="C16" s="14" t="s">
        <v>0</v>
      </c>
      <c r="D16" s="14">
        <v>3</v>
      </c>
      <c r="E16" s="14" t="s">
        <v>4</v>
      </c>
      <c r="F16" s="14" t="s">
        <v>1</v>
      </c>
      <c r="G16" s="14" t="s">
        <v>1</v>
      </c>
      <c r="H16" s="19" t="s">
        <v>22</v>
      </c>
      <c r="I16" s="38">
        <f t="shared" si="0"/>
        <v>5304</v>
      </c>
      <c r="J16" s="39"/>
      <c r="K16" s="20" t="str">
        <f t="shared" si="1"/>
        <v>Pressure transmitter (PTH-6, Pressure supply air duct): No communication</v>
      </c>
    </row>
    <row r="17" spans="1:11" s="2" customFormat="1" ht="18.95" customHeight="1" x14ac:dyDescent="0.2">
      <c r="A17" s="41" t="s">
        <v>121</v>
      </c>
      <c r="B17" s="41"/>
      <c r="C17" s="14" t="s">
        <v>0</v>
      </c>
      <c r="D17" s="14">
        <v>3</v>
      </c>
      <c r="E17" s="14" t="s">
        <v>4</v>
      </c>
      <c r="F17" s="14" t="s">
        <v>1</v>
      </c>
      <c r="G17" s="14" t="s">
        <v>1</v>
      </c>
      <c r="H17" s="19" t="s">
        <v>23</v>
      </c>
      <c r="I17" s="38">
        <f t="shared" si="0"/>
        <v>5305</v>
      </c>
      <c r="J17" s="39"/>
      <c r="K17" s="20" t="str">
        <f t="shared" si="1"/>
        <v>Pressure transmitter (PTH-7, Pressure extract air duct): No communication</v>
      </c>
    </row>
    <row r="18" spans="1:11" s="2" customFormat="1" ht="18.95" customHeight="1" x14ac:dyDescent="0.2">
      <c r="A18" s="41" t="s">
        <v>122</v>
      </c>
      <c r="B18" s="41"/>
      <c r="C18" s="14" t="s">
        <v>0</v>
      </c>
      <c r="D18" s="14">
        <v>3</v>
      </c>
      <c r="E18" s="14" t="s">
        <v>4</v>
      </c>
      <c r="F18" s="14" t="s">
        <v>1</v>
      </c>
      <c r="G18" s="14" t="s">
        <v>1</v>
      </c>
      <c r="H18" s="19" t="s">
        <v>24</v>
      </c>
      <c r="I18" s="38">
        <f t="shared" si="0"/>
        <v>5306</v>
      </c>
      <c r="J18" s="39"/>
      <c r="K18" s="20" t="str">
        <f t="shared" si="1"/>
        <v>Pressure transmitter (PTH-8, Pressure plate-EXC): No communication</v>
      </c>
    </row>
    <row r="19" spans="1:11" ht="29.25" customHeight="1" x14ac:dyDescent="0.2">
      <c r="A19" s="41" t="s">
        <v>123</v>
      </c>
      <c r="B19" s="41"/>
      <c r="C19" s="14" t="s">
        <v>0</v>
      </c>
      <c r="D19" s="14">
        <v>3</v>
      </c>
      <c r="E19" s="14" t="s">
        <v>4</v>
      </c>
      <c r="F19" s="14" t="s">
        <v>1</v>
      </c>
      <c r="G19" s="14" t="s">
        <v>1</v>
      </c>
      <c r="H19" s="19" t="s">
        <v>25</v>
      </c>
      <c r="I19" s="38">
        <f t="shared" si="0"/>
        <v>5311</v>
      </c>
      <c r="J19" s="39"/>
      <c r="K19" s="20" t="str">
        <f t="shared" si="1"/>
        <v>Pressure transmitter 1 (PTH6202-1, Pressure outdoor air filter and extract air flow ) No communication</v>
      </c>
    </row>
    <row r="20" spans="1:11" ht="18.95" customHeight="1" x14ac:dyDescent="0.2">
      <c r="A20" s="41" t="s">
        <v>124</v>
      </c>
      <c r="B20" s="41"/>
      <c r="C20" s="14" t="s">
        <v>0</v>
      </c>
      <c r="D20" s="14">
        <v>3</v>
      </c>
      <c r="E20" s="14" t="s">
        <v>4</v>
      </c>
      <c r="F20" s="14" t="s">
        <v>1</v>
      </c>
      <c r="G20" s="14" t="s">
        <v>1</v>
      </c>
      <c r="H20" s="19" t="s">
        <v>26</v>
      </c>
      <c r="I20" s="38">
        <f t="shared" si="0"/>
        <v>5312</v>
      </c>
      <c r="J20" s="39"/>
      <c r="K20" s="20" t="str">
        <f t="shared" si="1"/>
        <v>Pressure transmitter 2 (PTH6202-2, extract air filter  pressure1 and 2) No communication</v>
      </c>
    </row>
    <row r="21" spans="1:11" ht="18.95" customHeight="1" x14ac:dyDescent="0.2">
      <c r="A21" s="41" t="s">
        <v>125</v>
      </c>
      <c r="B21" s="41"/>
      <c r="C21" s="14" t="s">
        <v>0</v>
      </c>
      <c r="D21" s="14">
        <v>3</v>
      </c>
      <c r="E21" s="14" t="s">
        <v>4</v>
      </c>
      <c r="F21" s="14" t="s">
        <v>1</v>
      </c>
      <c r="G21" s="14" t="s">
        <v>1</v>
      </c>
      <c r="H21" s="19" t="s">
        <v>91</v>
      </c>
      <c r="I21" s="38">
        <f t="shared" si="0"/>
        <v>5313</v>
      </c>
      <c r="J21" s="39"/>
      <c r="K21" s="20" t="str">
        <f t="shared" si="1"/>
        <v>Pressure transmitter 3 (PTH6202-3, Pressure extract air and supply air duct) No communication</v>
      </c>
    </row>
    <row r="22" spans="1:11" ht="18.95" customHeight="1" x14ac:dyDescent="0.2">
      <c r="A22" s="41" t="s">
        <v>126</v>
      </c>
      <c r="B22" s="41"/>
      <c r="C22" s="14" t="s">
        <v>0</v>
      </c>
      <c r="D22" s="14">
        <v>3</v>
      </c>
      <c r="E22" s="14" t="s">
        <v>4</v>
      </c>
      <c r="F22" s="14" t="s">
        <v>1</v>
      </c>
      <c r="G22" s="14" t="s">
        <v>1</v>
      </c>
      <c r="H22" s="19" t="s">
        <v>92</v>
      </c>
      <c r="I22" s="38">
        <f t="shared" si="0"/>
        <v>5314</v>
      </c>
      <c r="J22" s="39"/>
      <c r="K22" s="20" t="str">
        <f t="shared" si="1"/>
        <v>Pressure transmitter 4 (PTH6202-4, Pressure extract air filter / outdoor air filter) No communication</v>
      </c>
    </row>
    <row r="23" spans="1:11" ht="18.95" customHeight="1" x14ac:dyDescent="0.2">
      <c r="A23" s="41" t="s">
        <v>127</v>
      </c>
      <c r="B23" s="41"/>
      <c r="C23" s="14" t="s">
        <v>0</v>
      </c>
      <c r="D23" s="14">
        <v>3</v>
      </c>
      <c r="E23" s="14" t="s">
        <v>4</v>
      </c>
      <c r="F23" s="14" t="s">
        <v>1</v>
      </c>
      <c r="G23" s="14" t="s">
        <v>1</v>
      </c>
      <c r="H23" s="19" t="s">
        <v>93</v>
      </c>
      <c r="I23" s="38">
        <f t="shared" si="0"/>
        <v>5315</v>
      </c>
      <c r="J23" s="39"/>
      <c r="K23" s="20" t="str">
        <f t="shared" si="1"/>
        <v>Pressure transmitter 5 (PTH6202-5, Pressure supply air flow / extract air flow) No communication</v>
      </c>
    </row>
    <row r="24" spans="1:11" ht="18.95" customHeight="1" x14ac:dyDescent="0.2">
      <c r="A24" s="41" t="s">
        <v>128</v>
      </c>
      <c r="B24" s="41"/>
      <c r="C24" s="14" t="s">
        <v>2</v>
      </c>
      <c r="D24" s="14">
        <v>10</v>
      </c>
      <c r="E24" s="14" t="s">
        <v>4</v>
      </c>
      <c r="F24" s="14" t="s">
        <v>1</v>
      </c>
      <c r="G24" s="14"/>
      <c r="H24" s="19" t="s">
        <v>94</v>
      </c>
      <c r="I24" s="38">
        <f t="shared" si="0"/>
        <v>5401</v>
      </c>
      <c r="J24" s="39"/>
      <c r="K24" s="20" t="str">
        <f t="shared" si="1"/>
        <v>Humidity sensor (HTH6202,  humidity and temperature): No communication</v>
      </c>
    </row>
    <row r="25" spans="1:11" ht="18.95" customHeight="1" x14ac:dyDescent="0.2">
      <c r="A25" s="41" t="s">
        <v>177</v>
      </c>
      <c r="B25" s="41"/>
      <c r="C25" s="14" t="s">
        <v>2</v>
      </c>
      <c r="D25" s="14">
        <v>10</v>
      </c>
      <c r="E25" s="14" t="s">
        <v>4</v>
      </c>
      <c r="F25" s="14" t="s">
        <v>1</v>
      </c>
      <c r="G25" s="14"/>
      <c r="H25" s="19" t="s">
        <v>173</v>
      </c>
      <c r="I25" s="38">
        <v>5406</v>
      </c>
      <c r="J25" s="39"/>
      <c r="K25" s="20" t="str">
        <f>H25</f>
        <v>Temperature sensor (TTH-6040-O, Outdoor air temperature): No communication</v>
      </c>
    </row>
    <row r="26" spans="1:11" ht="18.95" customHeight="1" x14ac:dyDescent="0.2">
      <c r="A26" s="41" t="s">
        <v>129</v>
      </c>
      <c r="B26" s="41"/>
      <c r="C26" s="14" t="s">
        <v>0</v>
      </c>
      <c r="D26" s="14">
        <v>10</v>
      </c>
      <c r="E26" s="14" t="s">
        <v>4</v>
      </c>
      <c r="F26" s="14" t="s">
        <v>1</v>
      </c>
      <c r="G26" s="14" t="s">
        <v>1</v>
      </c>
      <c r="H26" s="19" t="s">
        <v>174</v>
      </c>
      <c r="I26" s="38">
        <f>A26+5000</f>
        <v>5407</v>
      </c>
      <c r="J26" s="39"/>
      <c r="K26" s="20" t="str">
        <f>H26</f>
        <v>Temperature sensor (TTH-6040-W Room temperature): No communication</v>
      </c>
    </row>
    <row r="27" spans="1:11" ht="18.95" customHeight="1" x14ac:dyDescent="0.2">
      <c r="A27" s="41" t="s">
        <v>130</v>
      </c>
      <c r="B27" s="41"/>
      <c r="C27" s="14" t="s">
        <v>0</v>
      </c>
      <c r="D27" s="14">
        <v>10</v>
      </c>
      <c r="E27" s="14" t="s">
        <v>4</v>
      </c>
      <c r="F27" s="14" t="s">
        <v>1</v>
      </c>
      <c r="G27" s="14" t="s">
        <v>1</v>
      </c>
      <c r="H27" s="19" t="s">
        <v>107</v>
      </c>
      <c r="I27" s="38">
        <f>A27+5000</f>
        <v>5409</v>
      </c>
      <c r="J27" s="39"/>
      <c r="K27" s="20" t="str">
        <f>H27</f>
        <v>Room control (HMI-20T, Room temperature sensor &amp; touch display): No communication</v>
      </c>
    </row>
    <row r="28" spans="1:11" ht="18.95" customHeight="1" x14ac:dyDescent="0.2">
      <c r="A28" s="41" t="s">
        <v>131</v>
      </c>
      <c r="B28" s="41"/>
      <c r="C28" s="14" t="s">
        <v>0</v>
      </c>
      <c r="D28" s="14">
        <v>3</v>
      </c>
      <c r="E28" s="14" t="s">
        <v>4</v>
      </c>
      <c r="F28" s="14"/>
      <c r="G28" s="14" t="s">
        <v>1</v>
      </c>
      <c r="H28" s="19" t="s">
        <v>27</v>
      </c>
      <c r="I28" s="38">
        <f t="shared" si="0"/>
        <v>5501</v>
      </c>
      <c r="J28" s="39"/>
      <c r="K28" s="20" t="str">
        <f t="shared" ref="K28:K60" si="2">H28</f>
        <v>Supply air controller: Alarm stop</v>
      </c>
    </row>
    <row r="29" spans="1:11" ht="18.95" customHeight="1" x14ac:dyDescent="0.2">
      <c r="A29" s="41" t="s">
        <v>132</v>
      </c>
      <c r="B29" s="41"/>
      <c r="C29" s="16" t="s">
        <v>0</v>
      </c>
      <c r="D29" s="14">
        <v>3</v>
      </c>
      <c r="E29" s="14" t="s">
        <v>4</v>
      </c>
      <c r="F29" s="14"/>
      <c r="G29" s="16" t="s">
        <v>1</v>
      </c>
      <c r="H29" s="19" t="s">
        <v>28</v>
      </c>
      <c r="I29" s="38">
        <f t="shared" si="0"/>
        <v>5502</v>
      </c>
      <c r="J29" s="39"/>
      <c r="K29" s="20" t="str">
        <f t="shared" si="2"/>
        <v>Supply air controller: Rotor blocked</v>
      </c>
    </row>
    <row r="30" spans="1:11" ht="18.95" customHeight="1" x14ac:dyDescent="0.2">
      <c r="A30" s="41" t="s">
        <v>133</v>
      </c>
      <c r="B30" s="41"/>
      <c r="C30" s="16" t="s">
        <v>2</v>
      </c>
      <c r="D30" s="14">
        <v>3</v>
      </c>
      <c r="E30" s="14" t="s">
        <v>4</v>
      </c>
      <c r="F30" s="14" t="s">
        <v>1</v>
      </c>
      <c r="G30" s="16"/>
      <c r="H30" s="19" t="s">
        <v>29</v>
      </c>
      <c r="I30" s="38">
        <f t="shared" si="0"/>
        <v>5503</v>
      </c>
      <c r="J30" s="39"/>
      <c r="K30" s="20" t="str">
        <f t="shared" si="2"/>
        <v>Supply air controller: Power restriction active</v>
      </c>
    </row>
    <row r="31" spans="1:11" ht="18.95" customHeight="1" x14ac:dyDescent="0.2">
      <c r="A31" s="41" t="s">
        <v>134</v>
      </c>
      <c r="B31" s="41"/>
      <c r="C31" s="16" t="s">
        <v>2</v>
      </c>
      <c r="D31" s="14">
        <v>3</v>
      </c>
      <c r="E31" s="14" t="s">
        <v>4</v>
      </c>
      <c r="F31" s="14" t="s">
        <v>1</v>
      </c>
      <c r="G31" s="16"/>
      <c r="H31" s="19" t="s">
        <v>30</v>
      </c>
      <c r="I31" s="38">
        <f t="shared" si="0"/>
        <v>5504</v>
      </c>
      <c r="J31" s="39"/>
      <c r="K31" s="20" t="str">
        <f t="shared" si="2"/>
        <v>Supply air controller: Low supply voltage (Vlo)</v>
      </c>
    </row>
    <row r="32" spans="1:11" ht="18.95" customHeight="1" x14ac:dyDescent="0.2">
      <c r="A32" s="41" t="s">
        <v>135</v>
      </c>
      <c r="B32" s="41"/>
      <c r="C32" s="14" t="s">
        <v>2</v>
      </c>
      <c r="D32" s="14">
        <v>3</v>
      </c>
      <c r="E32" s="14" t="s">
        <v>4</v>
      </c>
      <c r="F32" s="14" t="s">
        <v>1</v>
      </c>
      <c r="G32" s="14"/>
      <c r="H32" s="19" t="s">
        <v>31</v>
      </c>
      <c r="I32" s="38">
        <f t="shared" si="0"/>
        <v>5505</v>
      </c>
      <c r="J32" s="39"/>
      <c r="K32" s="20" t="str">
        <f t="shared" si="2"/>
        <v>Supply air controller: High supply voltage (Vhi)</v>
      </c>
    </row>
    <row r="33" spans="1:11" ht="18.95" customHeight="1" x14ac:dyDescent="0.2">
      <c r="A33" s="41" t="s">
        <v>136</v>
      </c>
      <c r="B33" s="41"/>
      <c r="C33" s="14" t="s">
        <v>2</v>
      </c>
      <c r="D33" s="14">
        <v>3</v>
      </c>
      <c r="E33" s="14" t="s">
        <v>4</v>
      </c>
      <c r="F33" s="14" t="s">
        <v>1</v>
      </c>
      <c r="G33" s="14"/>
      <c r="H33" s="19" t="s">
        <v>32</v>
      </c>
      <c r="I33" s="38">
        <f t="shared" si="0"/>
        <v>5506</v>
      </c>
      <c r="J33" s="39"/>
      <c r="K33" s="20" t="str">
        <f t="shared" si="2"/>
        <v>Supply air controller: High temperature (Thi)</v>
      </c>
    </row>
    <row r="34" spans="1:11" ht="18.95" customHeight="1" x14ac:dyDescent="0.2">
      <c r="A34" s="41" t="s">
        <v>137</v>
      </c>
      <c r="B34" s="41"/>
      <c r="C34" s="14" t="s">
        <v>2</v>
      </c>
      <c r="D34" s="14">
        <v>3</v>
      </c>
      <c r="E34" s="14" t="s">
        <v>4</v>
      </c>
      <c r="F34" s="14" t="s">
        <v>1</v>
      </c>
      <c r="G34" s="14"/>
      <c r="H34" s="19" t="s">
        <v>33</v>
      </c>
      <c r="I34" s="38">
        <f t="shared" si="0"/>
        <v>5507</v>
      </c>
      <c r="J34" s="39"/>
      <c r="K34" s="20" t="str">
        <f t="shared" si="2"/>
        <v>Supply air controller: High internal ripple voltage</v>
      </c>
    </row>
    <row r="35" spans="1:11" ht="18.95" customHeight="1" x14ac:dyDescent="0.2">
      <c r="A35" s="41" t="s">
        <v>138</v>
      </c>
      <c r="B35" s="41"/>
      <c r="C35" s="14" t="s">
        <v>2</v>
      </c>
      <c r="D35" s="14">
        <v>3</v>
      </c>
      <c r="E35" s="14" t="s">
        <v>4</v>
      </c>
      <c r="F35" s="14" t="s">
        <v>1</v>
      </c>
      <c r="G35" s="14"/>
      <c r="H35" s="19" t="s">
        <v>34</v>
      </c>
      <c r="I35" s="38">
        <f t="shared" si="0"/>
        <v>5508</v>
      </c>
      <c r="J35" s="39"/>
      <c r="K35" s="20" t="str">
        <f t="shared" si="2"/>
        <v>Supply air controller: Loss of supply phase</v>
      </c>
    </row>
    <row r="36" spans="1:11" ht="18.95" customHeight="1" x14ac:dyDescent="0.2">
      <c r="A36" s="41" t="s">
        <v>139</v>
      </c>
      <c r="B36" s="41"/>
      <c r="C36" s="14" t="s">
        <v>0</v>
      </c>
      <c r="D36" s="14">
        <v>3</v>
      </c>
      <c r="E36" s="14" t="s">
        <v>4</v>
      </c>
      <c r="F36" s="14"/>
      <c r="G36" s="14" t="s">
        <v>1</v>
      </c>
      <c r="H36" s="19" t="s">
        <v>35</v>
      </c>
      <c r="I36" s="38">
        <f>A36+5000</f>
        <v>5509</v>
      </c>
      <c r="J36" s="39"/>
      <c r="K36" s="20" t="str">
        <f t="shared" si="2"/>
        <v>Supply air controller: EEPROM error</v>
      </c>
    </row>
    <row r="37" spans="1:11" ht="18.95" customHeight="1" x14ac:dyDescent="0.2">
      <c r="A37" s="41" t="s">
        <v>140</v>
      </c>
      <c r="B37" s="41"/>
      <c r="C37" s="14" t="s">
        <v>0</v>
      </c>
      <c r="D37" s="14">
        <v>3</v>
      </c>
      <c r="E37" s="14" t="s">
        <v>4</v>
      </c>
      <c r="F37" s="14"/>
      <c r="G37" s="14" t="s">
        <v>1</v>
      </c>
      <c r="H37" s="19" t="s">
        <v>36</v>
      </c>
      <c r="I37" s="38">
        <f>A37+5000</f>
        <v>5510</v>
      </c>
      <c r="J37" s="39"/>
      <c r="K37" s="20" t="str">
        <f>H37</f>
        <v>Supply air fan: Alarminput active</v>
      </c>
    </row>
    <row r="38" spans="1:11" ht="18.95" customHeight="1" x14ac:dyDescent="0.2">
      <c r="A38" s="41" t="s">
        <v>185</v>
      </c>
      <c r="B38" s="41"/>
      <c r="C38" s="14" t="s">
        <v>0</v>
      </c>
      <c r="D38" s="14">
        <v>3</v>
      </c>
      <c r="E38" s="14" t="s">
        <v>4</v>
      </c>
      <c r="F38" s="14" t="s">
        <v>1</v>
      </c>
      <c r="G38" s="14" t="s">
        <v>1</v>
      </c>
      <c r="H38" s="19" t="s">
        <v>183</v>
      </c>
      <c r="I38" s="38">
        <f>A38+5000</f>
        <v>5511</v>
      </c>
      <c r="J38" s="39"/>
      <c r="K38" s="20" t="str">
        <f>H38</f>
        <v>Supply air: Flowregulation not possible, no Pressure transmitter mounted</v>
      </c>
    </row>
    <row r="39" spans="1:11" ht="18.95" customHeight="1" x14ac:dyDescent="0.2">
      <c r="A39" s="41" t="s">
        <v>188</v>
      </c>
      <c r="B39" s="41"/>
      <c r="C39" s="14" t="s">
        <v>2</v>
      </c>
      <c r="D39" s="14">
        <v>10</v>
      </c>
      <c r="E39" s="14" t="s">
        <v>4</v>
      </c>
      <c r="F39" s="14" t="s">
        <v>1</v>
      </c>
      <c r="G39" s="14"/>
      <c r="H39" s="19" t="s">
        <v>190</v>
      </c>
      <c r="I39" s="38">
        <f>A39+5000</f>
        <v>5512</v>
      </c>
      <c r="J39" s="39"/>
      <c r="K39" s="20" t="str">
        <f>H39</f>
        <v>Supply air: Pressure readings too low, check pressure sensor and fan</v>
      </c>
    </row>
    <row r="40" spans="1:11" ht="18.95" customHeight="1" x14ac:dyDescent="0.2">
      <c r="A40" s="41" t="s">
        <v>141</v>
      </c>
      <c r="B40" s="41"/>
      <c r="C40" s="14" t="s">
        <v>0</v>
      </c>
      <c r="D40" s="14">
        <v>3</v>
      </c>
      <c r="E40" s="14" t="s">
        <v>4</v>
      </c>
      <c r="F40" s="14"/>
      <c r="G40" s="14" t="s">
        <v>1</v>
      </c>
      <c r="H40" s="19" t="s">
        <v>95</v>
      </c>
      <c r="I40" s="38">
        <f t="shared" si="0"/>
        <v>5601</v>
      </c>
      <c r="J40" s="39"/>
      <c r="K40" s="20" t="str">
        <f t="shared" si="2"/>
        <v>Exhaust air controller: Alarm stop</v>
      </c>
    </row>
    <row r="41" spans="1:11" ht="18.95" customHeight="1" x14ac:dyDescent="0.2">
      <c r="A41" s="41" t="s">
        <v>142</v>
      </c>
      <c r="B41" s="41"/>
      <c r="C41" s="16" t="s">
        <v>0</v>
      </c>
      <c r="D41" s="14">
        <v>3</v>
      </c>
      <c r="E41" s="14" t="s">
        <v>4</v>
      </c>
      <c r="F41" s="14"/>
      <c r="G41" s="16" t="s">
        <v>1</v>
      </c>
      <c r="H41" s="19" t="s">
        <v>96</v>
      </c>
      <c r="I41" s="38">
        <f t="shared" si="0"/>
        <v>5602</v>
      </c>
      <c r="J41" s="39"/>
      <c r="K41" s="20" t="str">
        <f t="shared" si="2"/>
        <v>Exhaust air controller: Rotor blocked</v>
      </c>
    </row>
    <row r="42" spans="1:11" ht="18.95" customHeight="1" x14ac:dyDescent="0.2">
      <c r="A42" s="41" t="s">
        <v>143</v>
      </c>
      <c r="B42" s="41"/>
      <c r="C42" s="16" t="s">
        <v>2</v>
      </c>
      <c r="D42" s="14">
        <v>3</v>
      </c>
      <c r="E42" s="14" t="s">
        <v>4</v>
      </c>
      <c r="F42" s="14" t="s">
        <v>1</v>
      </c>
      <c r="G42" s="16"/>
      <c r="H42" s="19" t="s">
        <v>97</v>
      </c>
      <c r="I42" s="38">
        <f t="shared" si="0"/>
        <v>5603</v>
      </c>
      <c r="J42" s="39"/>
      <c r="K42" s="20" t="str">
        <f t="shared" si="2"/>
        <v>Exhaust air controller: Power restriction active</v>
      </c>
    </row>
    <row r="43" spans="1:11" ht="18.95" customHeight="1" x14ac:dyDescent="0.2">
      <c r="A43" s="41" t="s">
        <v>144</v>
      </c>
      <c r="B43" s="41"/>
      <c r="C43" s="16" t="s">
        <v>2</v>
      </c>
      <c r="D43" s="14">
        <v>3</v>
      </c>
      <c r="E43" s="14" t="s">
        <v>4</v>
      </c>
      <c r="F43" s="14" t="s">
        <v>1</v>
      </c>
      <c r="G43" s="16"/>
      <c r="H43" s="19" t="s">
        <v>98</v>
      </c>
      <c r="I43" s="38">
        <f t="shared" si="0"/>
        <v>5604</v>
      </c>
      <c r="J43" s="39"/>
      <c r="K43" s="20" t="str">
        <f t="shared" si="2"/>
        <v>Exhaust air controller: Low supply voltage (Vlo)</v>
      </c>
    </row>
    <row r="44" spans="1:11" ht="18.95" customHeight="1" x14ac:dyDescent="0.2">
      <c r="A44" s="41" t="s">
        <v>145</v>
      </c>
      <c r="B44" s="41"/>
      <c r="C44" s="14" t="s">
        <v>2</v>
      </c>
      <c r="D44" s="14">
        <v>3</v>
      </c>
      <c r="E44" s="14" t="s">
        <v>4</v>
      </c>
      <c r="F44" s="14" t="s">
        <v>1</v>
      </c>
      <c r="G44" s="14"/>
      <c r="H44" s="19" t="s">
        <v>99</v>
      </c>
      <c r="I44" s="38">
        <f t="shared" si="0"/>
        <v>5605</v>
      </c>
      <c r="J44" s="39"/>
      <c r="K44" s="20" t="str">
        <f t="shared" si="2"/>
        <v>Exhaust air controller: High supply voltage (Vhi)</v>
      </c>
    </row>
    <row r="45" spans="1:11" ht="18.95" customHeight="1" x14ac:dyDescent="0.2">
      <c r="A45" s="41" t="s">
        <v>146</v>
      </c>
      <c r="B45" s="41"/>
      <c r="C45" s="14" t="s">
        <v>2</v>
      </c>
      <c r="D45" s="14">
        <v>3</v>
      </c>
      <c r="E45" s="14" t="s">
        <v>4</v>
      </c>
      <c r="F45" s="14" t="s">
        <v>1</v>
      </c>
      <c r="G45" s="14"/>
      <c r="H45" s="19" t="s">
        <v>100</v>
      </c>
      <c r="I45" s="38">
        <f t="shared" si="0"/>
        <v>5606</v>
      </c>
      <c r="J45" s="39"/>
      <c r="K45" s="20" t="str">
        <f t="shared" si="2"/>
        <v>Exhaust air controller: High temperature (Thi)</v>
      </c>
    </row>
    <row r="46" spans="1:11" ht="18.95" customHeight="1" x14ac:dyDescent="0.2">
      <c r="A46" s="41" t="s">
        <v>147</v>
      </c>
      <c r="B46" s="41"/>
      <c r="C46" s="14" t="s">
        <v>2</v>
      </c>
      <c r="D46" s="14">
        <v>3</v>
      </c>
      <c r="E46" s="14" t="s">
        <v>4</v>
      </c>
      <c r="F46" s="14" t="s">
        <v>1</v>
      </c>
      <c r="G46" s="14"/>
      <c r="H46" s="19" t="s">
        <v>101</v>
      </c>
      <c r="I46" s="38">
        <f t="shared" si="0"/>
        <v>5607</v>
      </c>
      <c r="J46" s="39"/>
      <c r="K46" s="20" t="str">
        <f t="shared" si="2"/>
        <v>Exhaust air controller: High internal ripple voltage</v>
      </c>
    </row>
    <row r="47" spans="1:11" ht="18.95" customHeight="1" x14ac:dyDescent="0.2">
      <c r="A47" s="41" t="s">
        <v>148</v>
      </c>
      <c r="B47" s="41"/>
      <c r="C47" s="14" t="s">
        <v>2</v>
      </c>
      <c r="D47" s="14">
        <v>3</v>
      </c>
      <c r="E47" s="14" t="s">
        <v>4</v>
      </c>
      <c r="F47" s="14" t="s">
        <v>1</v>
      </c>
      <c r="G47" s="14"/>
      <c r="H47" s="19" t="s">
        <v>102</v>
      </c>
      <c r="I47" s="38">
        <f t="shared" si="0"/>
        <v>5608</v>
      </c>
      <c r="J47" s="39"/>
      <c r="K47" s="20" t="str">
        <f t="shared" si="2"/>
        <v>Exhaust air controller: Loss of supply phase</v>
      </c>
    </row>
    <row r="48" spans="1:11" ht="18.95" customHeight="1" x14ac:dyDescent="0.2">
      <c r="A48" s="41" t="s">
        <v>149</v>
      </c>
      <c r="B48" s="41"/>
      <c r="C48" s="14" t="s">
        <v>0</v>
      </c>
      <c r="D48" s="14">
        <v>3</v>
      </c>
      <c r="E48" s="14" t="s">
        <v>4</v>
      </c>
      <c r="F48" s="14"/>
      <c r="G48" s="14" t="s">
        <v>1</v>
      </c>
      <c r="H48" s="19" t="s">
        <v>103</v>
      </c>
      <c r="I48" s="38">
        <f t="shared" si="0"/>
        <v>5609</v>
      </c>
      <c r="J48" s="39"/>
      <c r="K48" s="20" t="str">
        <f t="shared" si="2"/>
        <v>Exhaust air controller: EEPROM error</v>
      </c>
    </row>
    <row r="49" spans="1:12" ht="18.95" customHeight="1" x14ac:dyDescent="0.2">
      <c r="A49" s="41" t="s">
        <v>150</v>
      </c>
      <c r="B49" s="41"/>
      <c r="C49" s="14" t="s">
        <v>0</v>
      </c>
      <c r="D49" s="14">
        <v>3</v>
      </c>
      <c r="E49" s="14" t="s">
        <v>4</v>
      </c>
      <c r="F49" s="14"/>
      <c r="G49" s="14" t="s">
        <v>1</v>
      </c>
      <c r="H49" s="19" t="s">
        <v>37</v>
      </c>
      <c r="I49" s="38">
        <f>A49+5000</f>
        <v>5610</v>
      </c>
      <c r="J49" s="39"/>
      <c r="K49" s="20" t="str">
        <f>H49</f>
        <v>Exhaust air fan: Alarminput active</v>
      </c>
    </row>
    <row r="50" spans="1:12" ht="18.95" customHeight="1" x14ac:dyDescent="0.2">
      <c r="A50" s="41" t="s">
        <v>186</v>
      </c>
      <c r="B50" s="41"/>
      <c r="C50" s="14" t="s">
        <v>0</v>
      </c>
      <c r="D50" s="14">
        <v>3</v>
      </c>
      <c r="E50" s="14" t="s">
        <v>4</v>
      </c>
      <c r="F50" s="14" t="s">
        <v>1</v>
      </c>
      <c r="G50" s="14" t="s">
        <v>1</v>
      </c>
      <c r="H50" s="19" t="s">
        <v>184</v>
      </c>
      <c r="I50" s="38">
        <f>A50+5000</f>
        <v>5611</v>
      </c>
      <c r="J50" s="39"/>
      <c r="K50" s="20" t="str">
        <f>H50</f>
        <v>Exhaust air: Flowregulation not possible, no Pressure transmitter mounted</v>
      </c>
    </row>
    <row r="51" spans="1:12" ht="18.95" customHeight="1" thickBot="1" x14ac:dyDescent="0.25">
      <c r="A51" s="50" t="s">
        <v>187</v>
      </c>
      <c r="B51" s="50"/>
      <c r="C51" s="22" t="s">
        <v>2</v>
      </c>
      <c r="D51" s="22">
        <v>10</v>
      </c>
      <c r="E51" s="22" t="s">
        <v>4</v>
      </c>
      <c r="F51" s="22" t="s">
        <v>1</v>
      </c>
      <c r="G51" s="22"/>
      <c r="H51" s="19" t="s">
        <v>189</v>
      </c>
      <c r="I51" s="45">
        <f>A51+5000</f>
        <v>5612</v>
      </c>
      <c r="J51" s="46"/>
      <c r="K51" s="20" t="str">
        <f>H51</f>
        <v>Exhaust air: Pressure readings too low, check pressure sensor and fan</v>
      </c>
    </row>
    <row r="52" spans="1:12" ht="33" customHeight="1" thickBot="1" x14ac:dyDescent="0.25">
      <c r="A52" s="43" t="s">
        <v>245</v>
      </c>
      <c r="B52" s="43"/>
      <c r="C52" s="43"/>
      <c r="D52" s="43"/>
      <c r="E52" s="43"/>
      <c r="F52" s="43"/>
      <c r="G52" s="43"/>
      <c r="H52" s="23" t="s">
        <v>12</v>
      </c>
      <c r="I52" s="35"/>
      <c r="J52" s="36"/>
      <c r="K52" s="26" t="s">
        <v>13</v>
      </c>
      <c r="L52" s="29"/>
    </row>
    <row r="53" spans="1:12" s="2" customFormat="1" ht="39" customHeight="1" thickBot="1" x14ac:dyDescent="0.25">
      <c r="A53" s="44" t="s">
        <v>11</v>
      </c>
      <c r="B53" s="44"/>
      <c r="C53" s="18" t="s">
        <v>10</v>
      </c>
      <c r="D53" s="18" t="s">
        <v>5</v>
      </c>
      <c r="E53" s="18" t="s">
        <v>8</v>
      </c>
      <c r="F53" s="18" t="s">
        <v>3</v>
      </c>
      <c r="G53" s="18" t="s">
        <v>6</v>
      </c>
      <c r="H53" s="24" t="s">
        <v>9</v>
      </c>
      <c r="I53" s="47" t="s">
        <v>11</v>
      </c>
      <c r="J53" s="47"/>
      <c r="K53" s="25" t="s">
        <v>9</v>
      </c>
      <c r="L53" s="28"/>
    </row>
    <row r="54" spans="1:12" ht="18.95" customHeight="1" x14ac:dyDescent="0.2">
      <c r="A54" s="41" t="s">
        <v>151</v>
      </c>
      <c r="B54" s="41"/>
      <c r="C54" s="14" t="s">
        <v>2</v>
      </c>
      <c r="D54" s="14">
        <v>1200</v>
      </c>
      <c r="E54" s="14" t="s">
        <v>4</v>
      </c>
      <c r="F54" s="14" t="s">
        <v>1</v>
      </c>
      <c r="G54" s="14"/>
      <c r="H54" s="19" t="s">
        <v>38</v>
      </c>
      <c r="I54" s="40">
        <f t="shared" ref="I54:I118" si="3">A54+5000</f>
        <v>5701</v>
      </c>
      <c r="J54" s="40"/>
      <c r="K54" s="20" t="str">
        <f t="shared" si="2"/>
        <v>Airflow compensation of outdoor air filter monitor is not measured</v>
      </c>
    </row>
    <row r="55" spans="1:12" ht="18.95" customHeight="1" x14ac:dyDescent="0.2">
      <c r="A55" s="41" t="s">
        <v>152</v>
      </c>
      <c r="B55" s="41"/>
      <c r="C55" s="14" t="s">
        <v>2</v>
      </c>
      <c r="D55" s="14">
        <v>10</v>
      </c>
      <c r="E55" s="14" t="s">
        <v>4</v>
      </c>
      <c r="F55" s="14"/>
      <c r="G55" s="14"/>
      <c r="H55" s="19" t="s">
        <v>39</v>
      </c>
      <c r="I55" s="40">
        <f t="shared" si="3"/>
        <v>5702</v>
      </c>
      <c r="J55" s="40"/>
      <c r="K55" s="20" t="str">
        <f t="shared" si="2"/>
        <v>Pressure drop across outdoor air filter too high, filter blocked</v>
      </c>
    </row>
    <row r="56" spans="1:12" ht="18.95" customHeight="1" x14ac:dyDescent="0.2">
      <c r="A56" s="41" t="s">
        <v>153</v>
      </c>
      <c r="B56" s="41"/>
      <c r="C56" s="14" t="s">
        <v>2</v>
      </c>
      <c r="D56" s="14">
        <v>10</v>
      </c>
      <c r="E56" s="14" t="s">
        <v>4</v>
      </c>
      <c r="F56" s="14"/>
      <c r="G56" s="14"/>
      <c r="H56" s="19" t="s">
        <v>40</v>
      </c>
      <c r="I56" s="40">
        <f t="shared" si="3"/>
        <v>5703</v>
      </c>
      <c r="J56" s="40"/>
      <c r="K56" s="20" t="str">
        <f t="shared" si="2"/>
        <v>Replace outdoor air filter and reset filter replacement timer</v>
      </c>
    </row>
    <row r="57" spans="1:12" s="2" customFormat="1" ht="18.95" customHeight="1" x14ac:dyDescent="0.2">
      <c r="A57" s="41" t="s">
        <v>154</v>
      </c>
      <c r="B57" s="41"/>
      <c r="C57" s="14" t="s">
        <v>2</v>
      </c>
      <c r="D57" s="14">
        <v>10</v>
      </c>
      <c r="E57" s="14" t="s">
        <v>4</v>
      </c>
      <c r="F57" s="14"/>
      <c r="G57" s="14"/>
      <c r="H57" s="19" t="s">
        <v>247</v>
      </c>
      <c r="I57" s="40">
        <f t="shared" si="3"/>
        <v>5704</v>
      </c>
      <c r="J57" s="40"/>
      <c r="K57" s="20" t="str">
        <f t="shared" si="2"/>
        <v>Outdoor air filter - pressure switch - active</v>
      </c>
    </row>
    <row r="58" spans="1:12" s="2" customFormat="1" ht="18.95" customHeight="1" x14ac:dyDescent="0.2">
      <c r="A58" s="37" t="s">
        <v>248</v>
      </c>
      <c r="B58" s="37"/>
      <c r="C58" s="14" t="s">
        <v>2</v>
      </c>
      <c r="D58" s="14">
        <v>10</v>
      </c>
      <c r="E58" s="14" t="s">
        <v>4</v>
      </c>
      <c r="F58" s="14"/>
      <c r="G58" s="14"/>
      <c r="H58" s="19" t="s">
        <v>246</v>
      </c>
      <c r="I58" s="38">
        <v>5708</v>
      </c>
      <c r="J58" s="39"/>
      <c r="K58" s="20" t="str">
        <f t="shared" si="2"/>
        <v xml:space="preserve">Supply air filter - pressure switch - active </v>
      </c>
    </row>
    <row r="59" spans="1:12" ht="18.95" customHeight="1" x14ac:dyDescent="0.2">
      <c r="A59" s="41" t="s">
        <v>155</v>
      </c>
      <c r="B59" s="41"/>
      <c r="C59" s="14" t="s">
        <v>2</v>
      </c>
      <c r="D59" s="14">
        <v>1200</v>
      </c>
      <c r="E59" s="14" t="s">
        <v>4</v>
      </c>
      <c r="F59" s="14" t="s">
        <v>1</v>
      </c>
      <c r="G59" s="14"/>
      <c r="H59" s="19" t="s">
        <v>41</v>
      </c>
      <c r="I59" s="40">
        <f t="shared" si="3"/>
        <v>5709</v>
      </c>
      <c r="J59" s="40"/>
      <c r="K59" s="20" t="str">
        <f t="shared" si="2"/>
        <v>Airflow compensation of extract air filter monitor is not measured</v>
      </c>
    </row>
    <row r="60" spans="1:12" ht="18.95" customHeight="1" x14ac:dyDescent="0.2">
      <c r="A60" s="41" t="s">
        <v>156</v>
      </c>
      <c r="B60" s="41"/>
      <c r="C60" s="14" t="s">
        <v>2</v>
      </c>
      <c r="D60" s="14">
        <v>10</v>
      </c>
      <c r="E60" s="14" t="s">
        <v>4</v>
      </c>
      <c r="F60" s="14"/>
      <c r="G60" s="14"/>
      <c r="H60" s="19" t="s">
        <v>42</v>
      </c>
      <c r="I60" s="40">
        <f t="shared" si="3"/>
        <v>5710</v>
      </c>
      <c r="J60" s="40"/>
      <c r="K60" s="20" t="str">
        <f t="shared" si="2"/>
        <v>Pressure drop across extract air filter too high, filter blocked</v>
      </c>
    </row>
    <row r="61" spans="1:12" ht="18.95" customHeight="1" x14ac:dyDescent="0.2">
      <c r="A61" s="41" t="s">
        <v>157</v>
      </c>
      <c r="B61" s="41"/>
      <c r="C61" s="14" t="s">
        <v>2</v>
      </c>
      <c r="D61" s="14">
        <v>10</v>
      </c>
      <c r="E61" s="14" t="s">
        <v>4</v>
      </c>
      <c r="F61" s="14"/>
      <c r="G61" s="14"/>
      <c r="H61" s="19" t="s">
        <v>43</v>
      </c>
      <c r="I61" s="40">
        <f>A61+5000</f>
        <v>5711</v>
      </c>
      <c r="J61" s="40"/>
      <c r="K61" s="20" t="str">
        <f>H61</f>
        <v>Replace extract air filter and reset filter replacement timer</v>
      </c>
    </row>
    <row r="62" spans="1:12" ht="18.95" customHeight="1" x14ac:dyDescent="0.2">
      <c r="A62" s="41" t="s">
        <v>158</v>
      </c>
      <c r="B62" s="41"/>
      <c r="C62" s="14" t="s">
        <v>2</v>
      </c>
      <c r="D62" s="14">
        <v>10</v>
      </c>
      <c r="E62" s="14" t="s">
        <v>4</v>
      </c>
      <c r="F62" s="14"/>
      <c r="G62" s="14"/>
      <c r="H62" s="19" t="s">
        <v>105</v>
      </c>
      <c r="I62" s="40">
        <f>A62+5000</f>
        <v>5712</v>
      </c>
      <c r="J62" s="40"/>
      <c r="K62" s="20" t="str">
        <f>H62</f>
        <v>Extract air filter – pressure switch - active</v>
      </c>
    </row>
    <row r="63" spans="1:12" ht="18.95" customHeight="1" x14ac:dyDescent="0.2">
      <c r="A63" s="41" t="s">
        <v>178</v>
      </c>
      <c r="B63" s="41"/>
      <c r="C63" s="14" t="s">
        <v>2</v>
      </c>
      <c r="D63" s="14">
        <v>10</v>
      </c>
      <c r="E63" s="14" t="s">
        <v>4</v>
      </c>
      <c r="F63" s="14" t="s">
        <v>1</v>
      </c>
      <c r="G63" s="14"/>
      <c r="H63" s="19" t="s">
        <v>179</v>
      </c>
      <c r="I63" s="40">
        <v>5713</v>
      </c>
      <c r="J63" s="40"/>
      <c r="K63" s="20" t="str">
        <f>H63</f>
        <v>Airflow compensation filter monitor interrupted, no stable signal.</v>
      </c>
    </row>
    <row r="64" spans="1:12" ht="18.95" customHeight="1" x14ac:dyDescent="0.2">
      <c r="A64" s="41" t="s">
        <v>159</v>
      </c>
      <c r="B64" s="41"/>
      <c r="C64" s="14" t="s">
        <v>0</v>
      </c>
      <c r="D64" s="14">
        <v>10</v>
      </c>
      <c r="E64" s="14" t="s">
        <v>4</v>
      </c>
      <c r="F64" s="14" t="s">
        <v>1</v>
      </c>
      <c r="G64" s="14" t="s">
        <v>1</v>
      </c>
      <c r="H64" s="19" t="s">
        <v>44</v>
      </c>
      <c r="I64" s="40">
        <f t="shared" si="3"/>
        <v>5801</v>
      </c>
      <c r="J64" s="40"/>
      <c r="K64" s="20" t="str">
        <f t="shared" ref="K64:K77" si="4">H64</f>
        <v>Supply air fan, alarm</v>
      </c>
    </row>
    <row r="65" spans="1:11" ht="18.95" customHeight="1" x14ac:dyDescent="0.2">
      <c r="A65" s="41" t="s">
        <v>160</v>
      </c>
      <c r="B65" s="41"/>
      <c r="C65" s="14" t="s">
        <v>2</v>
      </c>
      <c r="D65" s="14">
        <v>600</v>
      </c>
      <c r="E65" s="27" t="s">
        <v>88</v>
      </c>
      <c r="F65" s="14" t="s">
        <v>1</v>
      </c>
      <c r="G65" s="14"/>
      <c r="H65" s="19" t="s">
        <v>45</v>
      </c>
      <c r="I65" s="40">
        <f t="shared" si="3"/>
        <v>5802</v>
      </c>
      <c r="J65" s="40"/>
      <c r="K65" s="20" t="str">
        <f t="shared" si="4"/>
        <v>Low supply airflow</v>
      </c>
    </row>
    <row r="66" spans="1:11" ht="18.95" customHeight="1" x14ac:dyDescent="0.2">
      <c r="A66" s="41" t="s">
        <v>161</v>
      </c>
      <c r="B66" s="41"/>
      <c r="C66" s="14" t="s">
        <v>2</v>
      </c>
      <c r="D66" s="14">
        <v>600</v>
      </c>
      <c r="E66" s="27" t="s">
        <v>89</v>
      </c>
      <c r="F66" s="14" t="s">
        <v>1</v>
      </c>
      <c r="G66" s="14"/>
      <c r="H66" s="19" t="s">
        <v>46</v>
      </c>
      <c r="I66" s="40">
        <f t="shared" si="3"/>
        <v>5803</v>
      </c>
      <c r="J66" s="40"/>
      <c r="K66" s="20" t="str">
        <f t="shared" si="4"/>
        <v>High supply airflow</v>
      </c>
    </row>
    <row r="67" spans="1:11" ht="18.95" customHeight="1" x14ac:dyDescent="0.2">
      <c r="A67" s="41" t="s">
        <v>162</v>
      </c>
      <c r="B67" s="41"/>
      <c r="C67" s="14" t="s">
        <v>2</v>
      </c>
      <c r="D67" s="14">
        <v>600</v>
      </c>
      <c r="E67" s="27" t="s">
        <v>88</v>
      </c>
      <c r="F67" s="14" t="s">
        <v>1</v>
      </c>
      <c r="G67" s="14"/>
      <c r="H67" s="19" t="s">
        <v>47</v>
      </c>
      <c r="I67" s="40">
        <f t="shared" si="3"/>
        <v>5804</v>
      </c>
      <c r="J67" s="40"/>
      <c r="K67" s="20" t="str">
        <f t="shared" si="4"/>
        <v>Low supply air pressure</v>
      </c>
    </row>
    <row r="68" spans="1:11" ht="18.95" customHeight="1" x14ac:dyDescent="0.2">
      <c r="A68" s="41" t="s">
        <v>163</v>
      </c>
      <c r="B68" s="41"/>
      <c r="C68" s="14" t="s">
        <v>0</v>
      </c>
      <c r="D68" s="14">
        <v>600</v>
      </c>
      <c r="E68" s="27" t="s">
        <v>89</v>
      </c>
      <c r="F68" s="14"/>
      <c r="G68" s="14" t="s">
        <v>1</v>
      </c>
      <c r="H68" s="19" t="s">
        <v>48</v>
      </c>
      <c r="I68" s="40">
        <f t="shared" si="3"/>
        <v>5805</v>
      </c>
      <c r="J68" s="40"/>
      <c r="K68" s="20" t="str">
        <f t="shared" si="4"/>
        <v>High supply air pressure</v>
      </c>
    </row>
    <row r="69" spans="1:11" ht="18.95" customHeight="1" x14ac:dyDescent="0.2">
      <c r="A69" s="41" t="s">
        <v>164</v>
      </c>
      <c r="B69" s="41"/>
      <c r="C69" s="14" t="s">
        <v>0</v>
      </c>
      <c r="D69" s="14">
        <v>10</v>
      </c>
      <c r="E69" s="14" t="s">
        <v>4</v>
      </c>
      <c r="F69" s="14" t="s">
        <v>1</v>
      </c>
      <c r="G69" s="14" t="s">
        <v>1</v>
      </c>
      <c r="H69" s="19" t="s">
        <v>104</v>
      </c>
      <c r="I69" s="40">
        <f t="shared" si="3"/>
        <v>5901</v>
      </c>
      <c r="J69" s="40"/>
      <c r="K69" s="20" t="str">
        <f t="shared" si="4"/>
        <v>Exhaust air fan, alarm</v>
      </c>
    </row>
    <row r="70" spans="1:11" ht="18.95" customHeight="1" x14ac:dyDescent="0.2">
      <c r="A70" s="41" t="s">
        <v>165</v>
      </c>
      <c r="B70" s="41"/>
      <c r="C70" s="14" t="s">
        <v>2</v>
      </c>
      <c r="D70" s="14">
        <v>600</v>
      </c>
      <c r="E70" s="27" t="s">
        <v>88</v>
      </c>
      <c r="F70" s="14" t="s">
        <v>1</v>
      </c>
      <c r="G70" s="14"/>
      <c r="H70" s="19" t="s">
        <v>49</v>
      </c>
      <c r="I70" s="40">
        <f t="shared" si="3"/>
        <v>5902</v>
      </c>
      <c r="J70" s="40"/>
      <c r="K70" s="20" t="str">
        <f t="shared" si="4"/>
        <v>Low extract airflow</v>
      </c>
    </row>
    <row r="71" spans="1:11" ht="18.95" customHeight="1" x14ac:dyDescent="0.2">
      <c r="A71" s="41" t="s">
        <v>166</v>
      </c>
      <c r="B71" s="41"/>
      <c r="C71" s="14" t="s">
        <v>2</v>
      </c>
      <c r="D71" s="14">
        <v>600</v>
      </c>
      <c r="E71" s="27" t="s">
        <v>89</v>
      </c>
      <c r="F71" s="14" t="s">
        <v>1</v>
      </c>
      <c r="G71" s="14"/>
      <c r="H71" s="19" t="s">
        <v>50</v>
      </c>
      <c r="I71" s="40">
        <f t="shared" si="3"/>
        <v>5903</v>
      </c>
      <c r="J71" s="40"/>
      <c r="K71" s="20" t="str">
        <f t="shared" si="4"/>
        <v>High extract airflow</v>
      </c>
    </row>
    <row r="72" spans="1:11" ht="18.95" customHeight="1" x14ac:dyDescent="0.2">
      <c r="A72" s="41" t="s">
        <v>167</v>
      </c>
      <c r="B72" s="41"/>
      <c r="C72" s="14" t="s">
        <v>2</v>
      </c>
      <c r="D72" s="14">
        <v>600</v>
      </c>
      <c r="E72" s="27" t="s">
        <v>88</v>
      </c>
      <c r="F72" s="14" t="s">
        <v>1</v>
      </c>
      <c r="G72" s="14"/>
      <c r="H72" s="19" t="s">
        <v>51</v>
      </c>
      <c r="I72" s="40">
        <f t="shared" si="3"/>
        <v>5904</v>
      </c>
      <c r="J72" s="40"/>
      <c r="K72" s="20" t="str">
        <f t="shared" si="4"/>
        <v>Low extract air pressure</v>
      </c>
    </row>
    <row r="73" spans="1:11" ht="18.95" customHeight="1" x14ac:dyDescent="0.2">
      <c r="A73" s="41" t="s">
        <v>168</v>
      </c>
      <c r="B73" s="41"/>
      <c r="C73" s="14" t="s">
        <v>0</v>
      </c>
      <c r="D73" s="14">
        <v>600</v>
      </c>
      <c r="E73" s="27" t="s">
        <v>89</v>
      </c>
      <c r="F73" s="14"/>
      <c r="G73" s="14" t="s">
        <v>1</v>
      </c>
      <c r="H73" s="19" t="s">
        <v>52</v>
      </c>
      <c r="I73" s="40">
        <f t="shared" si="3"/>
        <v>5905</v>
      </c>
      <c r="J73" s="40"/>
      <c r="K73" s="20" t="str">
        <f t="shared" si="4"/>
        <v>High extract air pressure</v>
      </c>
    </row>
    <row r="74" spans="1:11" ht="18.95" customHeight="1" x14ac:dyDescent="0.2">
      <c r="A74" s="41">
        <v>1001</v>
      </c>
      <c r="B74" s="41"/>
      <c r="C74" s="14" t="s">
        <v>0</v>
      </c>
      <c r="D74" s="14">
        <v>600</v>
      </c>
      <c r="E74" s="27" t="s">
        <v>86</v>
      </c>
      <c r="F74" s="14"/>
      <c r="G74" s="14" t="s">
        <v>1</v>
      </c>
      <c r="H74" s="19" t="s">
        <v>53</v>
      </c>
      <c r="I74" s="40">
        <f t="shared" si="3"/>
        <v>6001</v>
      </c>
      <c r="J74" s="40"/>
      <c r="K74" s="20" t="str">
        <f t="shared" si="4"/>
        <v>Low supply air temperature</v>
      </c>
    </row>
    <row r="75" spans="1:11" ht="18.95" customHeight="1" x14ac:dyDescent="0.2">
      <c r="A75" s="41">
        <v>1002</v>
      </c>
      <c r="B75" s="41"/>
      <c r="C75" s="16" t="s">
        <v>2</v>
      </c>
      <c r="D75" s="14">
        <v>600</v>
      </c>
      <c r="E75" s="27" t="s">
        <v>87</v>
      </c>
      <c r="F75" s="14" t="s">
        <v>1</v>
      </c>
      <c r="G75" s="16"/>
      <c r="H75" s="19" t="s">
        <v>54</v>
      </c>
      <c r="I75" s="40">
        <f t="shared" si="3"/>
        <v>6002</v>
      </c>
      <c r="J75" s="40"/>
      <c r="K75" s="20" t="str">
        <f t="shared" si="4"/>
        <v>High supply air temperature</v>
      </c>
    </row>
    <row r="76" spans="1:11" ht="18.95" customHeight="1" x14ac:dyDescent="0.2">
      <c r="A76" s="41">
        <v>1003</v>
      </c>
      <c r="B76" s="41"/>
      <c r="C76" s="16" t="s">
        <v>2</v>
      </c>
      <c r="D76" s="14">
        <v>1200</v>
      </c>
      <c r="E76" s="27" t="s">
        <v>86</v>
      </c>
      <c r="F76" s="14" t="s">
        <v>1</v>
      </c>
      <c r="G76" s="16"/>
      <c r="H76" s="19" t="s">
        <v>55</v>
      </c>
      <c r="I76" s="40">
        <f t="shared" si="3"/>
        <v>6003</v>
      </c>
      <c r="J76" s="40"/>
      <c r="K76" s="20" t="str">
        <f t="shared" si="4"/>
        <v>Low extract air temperature</v>
      </c>
    </row>
    <row r="77" spans="1:11" ht="18.95" customHeight="1" x14ac:dyDescent="0.2">
      <c r="A77" s="41">
        <v>1004</v>
      </c>
      <c r="B77" s="41"/>
      <c r="C77" s="16" t="s">
        <v>2</v>
      </c>
      <c r="D77" s="14">
        <v>1200</v>
      </c>
      <c r="E77" s="27" t="s">
        <v>87</v>
      </c>
      <c r="F77" s="14" t="s">
        <v>1</v>
      </c>
      <c r="G77" s="16"/>
      <c r="H77" s="19" t="s">
        <v>56</v>
      </c>
      <c r="I77" s="40">
        <f t="shared" si="3"/>
        <v>6004</v>
      </c>
      <c r="J77" s="40"/>
      <c r="K77" s="20" t="str">
        <f t="shared" si="4"/>
        <v>High extract air temperature</v>
      </c>
    </row>
    <row r="78" spans="1:11" ht="18.95" customHeight="1" x14ac:dyDescent="0.2">
      <c r="A78" s="41">
        <v>1101</v>
      </c>
      <c r="B78" s="41"/>
      <c r="C78" s="14" t="s">
        <v>2</v>
      </c>
      <c r="D78" s="14">
        <v>300</v>
      </c>
      <c r="E78" s="14" t="s">
        <v>4</v>
      </c>
      <c r="F78" s="14" t="s">
        <v>1</v>
      </c>
      <c r="G78" s="14"/>
      <c r="H78" s="19" t="s">
        <v>57</v>
      </c>
      <c r="I78" s="40">
        <f t="shared" si="3"/>
        <v>6101</v>
      </c>
      <c r="J78" s="40"/>
      <c r="K78" s="20" t="str">
        <f t="shared" ref="K78:K87" si="5">H78</f>
        <v>Rotary heat exchanger: No rotation</v>
      </c>
    </row>
    <row r="79" spans="1:11" ht="18.95" customHeight="1" x14ac:dyDescent="0.2">
      <c r="A79" s="41">
        <v>1102</v>
      </c>
      <c r="B79" s="41"/>
      <c r="C79" s="14" t="s">
        <v>2</v>
      </c>
      <c r="D79" s="14">
        <v>300</v>
      </c>
      <c r="E79" s="14" t="s">
        <v>4</v>
      </c>
      <c r="F79" s="14" t="s">
        <v>1</v>
      </c>
      <c r="G79" s="14"/>
      <c r="H79" s="19" t="s">
        <v>58</v>
      </c>
      <c r="I79" s="40">
        <f t="shared" si="3"/>
        <v>6102</v>
      </c>
      <c r="J79" s="40"/>
      <c r="K79" s="20" t="str">
        <f t="shared" si="5"/>
        <v>Rotary heat exchanger: Low supply voltage (Vlo)</v>
      </c>
    </row>
    <row r="80" spans="1:11" ht="18.95" customHeight="1" x14ac:dyDescent="0.2">
      <c r="A80" s="41">
        <v>1103</v>
      </c>
      <c r="B80" s="41"/>
      <c r="C80" s="14" t="s">
        <v>2</v>
      </c>
      <c r="D80" s="14">
        <v>300</v>
      </c>
      <c r="E80" s="14" t="s">
        <v>4</v>
      </c>
      <c r="F80" s="14" t="s">
        <v>1</v>
      </c>
      <c r="G80" s="14"/>
      <c r="H80" s="19" t="s">
        <v>59</v>
      </c>
      <c r="I80" s="40">
        <f t="shared" si="3"/>
        <v>6103</v>
      </c>
      <c r="J80" s="40"/>
      <c r="K80" s="20" t="str">
        <f t="shared" si="5"/>
        <v>Rotary heat exchanger: High supply voltage (Vhi)</v>
      </c>
    </row>
    <row r="81" spans="1:11" ht="18.95" customHeight="1" x14ac:dyDescent="0.2">
      <c r="A81" s="41">
        <v>1104</v>
      </c>
      <c r="B81" s="41"/>
      <c r="C81" s="16" t="s">
        <v>2</v>
      </c>
      <c r="D81" s="14">
        <v>300</v>
      </c>
      <c r="E81" s="14" t="s">
        <v>4</v>
      </c>
      <c r="F81" s="14" t="s">
        <v>1</v>
      </c>
      <c r="G81" s="16"/>
      <c r="H81" s="19" t="s">
        <v>60</v>
      </c>
      <c r="I81" s="40">
        <f t="shared" si="3"/>
        <v>6104</v>
      </c>
      <c r="J81" s="40"/>
      <c r="K81" s="20" t="str">
        <f t="shared" si="5"/>
        <v>Rotary heat exchanger: High output current (Ihi)</v>
      </c>
    </row>
    <row r="82" spans="1:11" ht="18.95" customHeight="1" x14ac:dyDescent="0.2">
      <c r="A82" s="41">
        <v>1105</v>
      </c>
      <c r="B82" s="41"/>
      <c r="C82" s="16" t="s">
        <v>2</v>
      </c>
      <c r="D82" s="14">
        <v>300</v>
      </c>
      <c r="E82" s="14" t="s">
        <v>4</v>
      </c>
      <c r="F82" s="14" t="s">
        <v>1</v>
      </c>
      <c r="G82" s="16"/>
      <c r="H82" s="19" t="s">
        <v>61</v>
      </c>
      <c r="I82" s="40">
        <f t="shared" si="3"/>
        <v>6105</v>
      </c>
      <c r="J82" s="40"/>
      <c r="K82" s="20" t="str">
        <f t="shared" si="5"/>
        <v>Rotary heat exchanger: High internal temperature</v>
      </c>
    </row>
    <row r="83" spans="1:11" ht="18.95" customHeight="1" x14ac:dyDescent="0.2">
      <c r="A83" s="41">
        <v>1106</v>
      </c>
      <c r="B83" s="41"/>
      <c r="C83" s="16" t="s">
        <v>2</v>
      </c>
      <c r="D83" s="14">
        <v>300</v>
      </c>
      <c r="E83" s="14" t="s">
        <v>4</v>
      </c>
      <c r="F83" s="14" t="s">
        <v>1</v>
      </c>
      <c r="G83" s="16"/>
      <c r="H83" s="19" t="s">
        <v>62</v>
      </c>
      <c r="I83" s="40">
        <f t="shared" si="3"/>
        <v>6106</v>
      </c>
      <c r="J83" s="40"/>
      <c r="K83" s="20" t="str">
        <f t="shared" si="5"/>
        <v>Rotary heat exchanger: Torque overload</v>
      </c>
    </row>
    <row r="84" spans="1:11" ht="18.95" customHeight="1" x14ac:dyDescent="0.2">
      <c r="A84" s="41">
        <v>1201</v>
      </c>
      <c r="B84" s="41"/>
      <c r="C84" s="16" t="s">
        <v>2</v>
      </c>
      <c r="D84" s="14">
        <v>3</v>
      </c>
      <c r="E84" s="14" t="s">
        <v>4</v>
      </c>
      <c r="F84" s="14" t="s">
        <v>1</v>
      </c>
      <c r="G84" s="16"/>
      <c r="H84" s="19" t="s">
        <v>170</v>
      </c>
      <c r="I84" s="40">
        <f t="shared" ref="I84:I86" si="6">A84+5000</f>
        <v>6201</v>
      </c>
      <c r="J84" s="40"/>
      <c r="K84" s="20" t="str">
        <f t="shared" si="5"/>
        <v>Dynamic de-icing crossflow heatexchanger not measured</v>
      </c>
    </row>
    <row r="85" spans="1:11" ht="18.95" customHeight="1" x14ac:dyDescent="0.2">
      <c r="A85" s="41">
        <v>1202</v>
      </c>
      <c r="B85" s="41"/>
      <c r="C85" s="16" t="s">
        <v>2</v>
      </c>
      <c r="D85" s="14">
        <v>3</v>
      </c>
      <c r="E85" s="14" t="s">
        <v>4</v>
      </c>
      <c r="F85" s="14" t="s">
        <v>1</v>
      </c>
      <c r="G85" s="16"/>
      <c r="H85" s="19" t="s">
        <v>172</v>
      </c>
      <c r="I85" s="40">
        <f t="shared" si="6"/>
        <v>6202</v>
      </c>
      <c r="J85" s="40"/>
      <c r="K85" s="20" t="str">
        <f t="shared" si="5"/>
        <v>Pressure drop over exchanger to high, exchanger frozen</v>
      </c>
    </row>
    <row r="86" spans="1:11" ht="18.95" customHeight="1" x14ac:dyDescent="0.2">
      <c r="A86" s="41">
        <v>1203</v>
      </c>
      <c r="B86" s="41"/>
      <c r="C86" s="16" t="s">
        <v>2</v>
      </c>
      <c r="D86" s="14">
        <v>3</v>
      </c>
      <c r="E86" s="14" t="s">
        <v>4</v>
      </c>
      <c r="F86" s="14" t="s">
        <v>1</v>
      </c>
      <c r="G86" s="16"/>
      <c r="H86" s="19" t="s">
        <v>171</v>
      </c>
      <c r="I86" s="40">
        <f t="shared" si="6"/>
        <v>6203</v>
      </c>
      <c r="J86" s="40"/>
      <c r="K86" s="20" t="str">
        <f t="shared" si="5"/>
        <v>Airflow compensation measurement interrupted, no stable signal</v>
      </c>
    </row>
    <row r="87" spans="1:11" ht="18.95" customHeight="1" x14ac:dyDescent="0.2">
      <c r="A87" s="41">
        <v>1301</v>
      </c>
      <c r="B87" s="41"/>
      <c r="C87" s="16" t="s">
        <v>0</v>
      </c>
      <c r="D87" s="14">
        <v>10</v>
      </c>
      <c r="E87" s="14" t="s">
        <v>4</v>
      </c>
      <c r="F87" s="14"/>
      <c r="G87" s="16" t="s">
        <v>1</v>
      </c>
      <c r="H87" s="30" t="s">
        <v>63</v>
      </c>
      <c r="I87" s="40">
        <f t="shared" si="3"/>
        <v>6301</v>
      </c>
      <c r="J87" s="40"/>
      <c r="K87" s="20" t="str">
        <f t="shared" si="5"/>
        <v>Pump alarm: Water heating coil 1</v>
      </c>
    </row>
    <row r="88" spans="1:11" ht="18.95" customHeight="1" x14ac:dyDescent="0.2">
      <c r="A88" s="41">
        <v>1401</v>
      </c>
      <c r="B88" s="41"/>
      <c r="C88" s="14" t="s">
        <v>2</v>
      </c>
      <c r="D88" s="14">
        <v>300</v>
      </c>
      <c r="E88" s="14" t="s">
        <v>4</v>
      </c>
      <c r="F88" s="14" t="s">
        <v>1</v>
      </c>
      <c r="G88" s="14"/>
      <c r="H88" s="30" t="s">
        <v>64</v>
      </c>
      <c r="I88" s="40">
        <f t="shared" si="3"/>
        <v>6401</v>
      </c>
      <c r="J88" s="40"/>
      <c r="K88" s="20" t="str">
        <f t="shared" ref="K88:K110" si="7">H88</f>
        <v>Heating 1 cut out due to low airflow</v>
      </c>
    </row>
    <row r="89" spans="1:11" ht="18.95" customHeight="1" x14ac:dyDescent="0.2">
      <c r="A89" s="41">
        <v>1402</v>
      </c>
      <c r="B89" s="41"/>
      <c r="C89" s="14" t="s">
        <v>2</v>
      </c>
      <c r="D89" s="14">
        <v>3</v>
      </c>
      <c r="E89" s="14" t="s">
        <v>4</v>
      </c>
      <c r="F89" s="14"/>
      <c r="G89" s="14"/>
      <c r="H89" s="30" t="s">
        <v>65</v>
      </c>
      <c r="I89" s="40">
        <f t="shared" si="3"/>
        <v>6402</v>
      </c>
      <c r="J89" s="40"/>
      <c r="K89" s="20" t="str">
        <f t="shared" si="7"/>
        <v>Electric heating coil 1: overheating alarm</v>
      </c>
    </row>
    <row r="90" spans="1:11" ht="18.95" customHeight="1" x14ac:dyDescent="0.2">
      <c r="A90" s="41">
        <v>1501</v>
      </c>
      <c r="B90" s="41"/>
      <c r="C90" s="14" t="s">
        <v>2</v>
      </c>
      <c r="D90" s="14">
        <v>10</v>
      </c>
      <c r="E90" s="14" t="s">
        <v>4</v>
      </c>
      <c r="F90" s="14" t="s">
        <v>1</v>
      </c>
      <c r="G90" s="14"/>
      <c r="H90" s="31" t="s">
        <v>229</v>
      </c>
      <c r="I90" s="40">
        <f t="shared" ref="I90" si="8">A90+5000</f>
        <v>6501</v>
      </c>
      <c r="J90" s="40"/>
      <c r="K90" s="32" t="s">
        <v>229</v>
      </c>
    </row>
    <row r="91" spans="1:11" ht="18.95" customHeight="1" x14ac:dyDescent="0.2">
      <c r="A91" s="41">
        <v>1502</v>
      </c>
      <c r="B91" s="41"/>
      <c r="C91" s="14" t="s">
        <v>2</v>
      </c>
      <c r="D91" s="14">
        <v>10</v>
      </c>
      <c r="E91" s="14" t="s">
        <v>4</v>
      </c>
      <c r="F91" s="14" t="s">
        <v>1</v>
      </c>
      <c r="G91" s="14"/>
      <c r="H91" s="31" t="s">
        <v>230</v>
      </c>
      <c r="I91" s="40">
        <f t="shared" ref="I91:I92" si="9">A91+5000</f>
        <v>6502</v>
      </c>
      <c r="J91" s="40"/>
      <c r="K91" s="32" t="s">
        <v>230</v>
      </c>
    </row>
    <row r="92" spans="1:11" ht="18.95" customHeight="1" x14ac:dyDescent="0.2">
      <c r="A92" s="41">
        <v>1503</v>
      </c>
      <c r="B92" s="41"/>
      <c r="C92" s="14" t="s">
        <v>2</v>
      </c>
      <c r="D92" s="14">
        <v>10</v>
      </c>
      <c r="E92" s="14" t="s">
        <v>4</v>
      </c>
      <c r="F92" s="14" t="s">
        <v>1</v>
      </c>
      <c r="G92" s="14"/>
      <c r="H92" s="31" t="s">
        <v>231</v>
      </c>
      <c r="I92" s="40">
        <f t="shared" si="9"/>
        <v>6503</v>
      </c>
      <c r="J92" s="40"/>
      <c r="K92" s="32" t="s">
        <v>231</v>
      </c>
    </row>
    <row r="93" spans="1:11" ht="18.95" customHeight="1" x14ac:dyDescent="0.2">
      <c r="A93" s="41">
        <v>1504</v>
      </c>
      <c r="B93" s="41"/>
      <c r="C93" s="14" t="s">
        <v>2</v>
      </c>
      <c r="D93" s="14">
        <v>10</v>
      </c>
      <c r="E93" s="14" t="s">
        <v>4</v>
      </c>
      <c r="F93" s="14" t="s">
        <v>1</v>
      </c>
      <c r="G93" s="14"/>
      <c r="H93" s="31" t="s">
        <v>232</v>
      </c>
      <c r="I93" s="40">
        <f t="shared" ref="I93:I103" si="10">A93+5000</f>
        <v>6504</v>
      </c>
      <c r="J93" s="40"/>
      <c r="K93" s="32" t="s">
        <v>232</v>
      </c>
    </row>
    <row r="94" spans="1:11" ht="18.95" customHeight="1" x14ac:dyDescent="0.2">
      <c r="A94" s="41">
        <v>1505</v>
      </c>
      <c r="B94" s="41"/>
      <c r="C94" s="14" t="s">
        <v>2</v>
      </c>
      <c r="D94" s="14">
        <v>10</v>
      </c>
      <c r="E94" s="14" t="s">
        <v>4</v>
      </c>
      <c r="F94" s="14" t="s">
        <v>1</v>
      </c>
      <c r="G94" s="14"/>
      <c r="H94" s="31" t="s">
        <v>233</v>
      </c>
      <c r="I94" s="40">
        <f t="shared" si="10"/>
        <v>6505</v>
      </c>
      <c r="J94" s="40"/>
      <c r="K94" s="32" t="s">
        <v>233</v>
      </c>
    </row>
    <row r="95" spans="1:11" ht="18.95" customHeight="1" x14ac:dyDescent="0.2">
      <c r="A95" s="41">
        <v>1506</v>
      </c>
      <c r="B95" s="41"/>
      <c r="C95" s="14" t="s">
        <v>2</v>
      </c>
      <c r="D95" s="14">
        <v>10</v>
      </c>
      <c r="E95" s="14" t="s">
        <v>4</v>
      </c>
      <c r="F95" s="14" t="s">
        <v>1</v>
      </c>
      <c r="G95" s="14"/>
      <c r="H95" s="31" t="s">
        <v>234</v>
      </c>
      <c r="I95" s="40">
        <f t="shared" si="10"/>
        <v>6506</v>
      </c>
      <c r="J95" s="40"/>
      <c r="K95" s="32" t="s">
        <v>234</v>
      </c>
    </row>
    <row r="96" spans="1:11" ht="18.95" customHeight="1" x14ac:dyDescent="0.2">
      <c r="A96" s="41">
        <v>1507</v>
      </c>
      <c r="B96" s="41"/>
      <c r="C96" s="14" t="s">
        <v>2</v>
      </c>
      <c r="D96" s="14">
        <v>10</v>
      </c>
      <c r="E96" s="14" t="s">
        <v>4</v>
      </c>
      <c r="F96" s="14" t="s">
        <v>1</v>
      </c>
      <c r="G96" s="14"/>
      <c r="H96" s="31" t="s">
        <v>235</v>
      </c>
      <c r="I96" s="40">
        <f t="shared" si="10"/>
        <v>6507</v>
      </c>
      <c r="J96" s="40"/>
      <c r="K96" s="32" t="s">
        <v>235</v>
      </c>
    </row>
    <row r="97" spans="1:12" ht="18.95" customHeight="1" x14ac:dyDescent="0.2">
      <c r="A97" s="41">
        <v>1508</v>
      </c>
      <c r="B97" s="41"/>
      <c r="C97" s="14" t="s">
        <v>2</v>
      </c>
      <c r="D97" s="14">
        <v>10</v>
      </c>
      <c r="E97" s="14" t="s">
        <v>4</v>
      </c>
      <c r="F97" s="14" t="s">
        <v>1</v>
      </c>
      <c r="G97" s="14"/>
      <c r="H97" s="31" t="s">
        <v>236</v>
      </c>
      <c r="I97" s="40">
        <f t="shared" si="10"/>
        <v>6508</v>
      </c>
      <c r="J97" s="40"/>
      <c r="K97" s="32" t="s">
        <v>236</v>
      </c>
    </row>
    <row r="98" spans="1:12" ht="18.95" customHeight="1" x14ac:dyDescent="0.2">
      <c r="A98" s="41">
        <v>1509</v>
      </c>
      <c r="B98" s="41"/>
      <c r="C98" s="14" t="s">
        <v>2</v>
      </c>
      <c r="D98" s="14">
        <v>10</v>
      </c>
      <c r="E98" s="14" t="s">
        <v>4</v>
      </c>
      <c r="F98" s="14" t="s">
        <v>1</v>
      </c>
      <c r="G98" s="14"/>
      <c r="H98" s="31" t="s">
        <v>237</v>
      </c>
      <c r="I98" s="40">
        <f t="shared" si="10"/>
        <v>6509</v>
      </c>
      <c r="J98" s="40"/>
      <c r="K98" s="32" t="s">
        <v>237</v>
      </c>
    </row>
    <row r="99" spans="1:12" ht="18.95" customHeight="1" x14ac:dyDescent="0.2">
      <c r="A99" s="41">
        <v>1510</v>
      </c>
      <c r="B99" s="41"/>
      <c r="C99" s="14" t="s">
        <v>2</v>
      </c>
      <c r="D99" s="14">
        <v>10</v>
      </c>
      <c r="E99" s="14" t="s">
        <v>4</v>
      </c>
      <c r="F99" s="14" t="s">
        <v>1</v>
      </c>
      <c r="G99" s="14"/>
      <c r="H99" s="31" t="s">
        <v>238</v>
      </c>
      <c r="I99" s="40">
        <f t="shared" si="10"/>
        <v>6510</v>
      </c>
      <c r="J99" s="40"/>
      <c r="K99" s="32" t="s">
        <v>238</v>
      </c>
    </row>
    <row r="100" spans="1:12" ht="18.95" customHeight="1" x14ac:dyDescent="0.2">
      <c r="A100" s="41">
        <v>1511</v>
      </c>
      <c r="B100" s="41"/>
      <c r="C100" s="14" t="s">
        <v>2</v>
      </c>
      <c r="D100" s="14">
        <v>10</v>
      </c>
      <c r="E100" s="14" t="s">
        <v>4</v>
      </c>
      <c r="F100" s="14" t="s">
        <v>1</v>
      </c>
      <c r="G100" s="14"/>
      <c r="H100" s="31" t="s">
        <v>239</v>
      </c>
      <c r="I100" s="40">
        <f t="shared" si="10"/>
        <v>6511</v>
      </c>
      <c r="J100" s="40"/>
      <c r="K100" s="32" t="s">
        <v>239</v>
      </c>
    </row>
    <row r="101" spans="1:12" ht="18.95" customHeight="1" x14ac:dyDescent="0.2">
      <c r="A101" s="41">
        <v>1512</v>
      </c>
      <c r="B101" s="41"/>
      <c r="C101" s="14" t="s">
        <v>2</v>
      </c>
      <c r="D101" s="14">
        <v>10</v>
      </c>
      <c r="E101" s="14" t="s">
        <v>4</v>
      </c>
      <c r="F101" s="14" t="s">
        <v>1</v>
      </c>
      <c r="G101" s="14"/>
      <c r="H101" s="31" t="s">
        <v>240</v>
      </c>
      <c r="I101" s="40">
        <f t="shared" si="10"/>
        <v>6512</v>
      </c>
      <c r="J101" s="40"/>
      <c r="K101" s="32" t="s">
        <v>240</v>
      </c>
    </row>
    <row r="102" spans="1:12" ht="18.95" customHeight="1" x14ac:dyDescent="0.2">
      <c r="A102" s="41">
        <v>1513</v>
      </c>
      <c r="B102" s="41"/>
      <c r="C102" s="14" t="s">
        <v>2</v>
      </c>
      <c r="D102" s="14">
        <v>10</v>
      </c>
      <c r="E102" s="14" t="s">
        <v>4</v>
      </c>
      <c r="F102" s="14" t="s">
        <v>1</v>
      </c>
      <c r="G102" s="14"/>
      <c r="H102" s="31" t="s">
        <v>241</v>
      </c>
      <c r="I102" s="40">
        <f t="shared" si="10"/>
        <v>6513</v>
      </c>
      <c r="J102" s="40"/>
      <c r="K102" s="32" t="s">
        <v>241</v>
      </c>
    </row>
    <row r="103" spans="1:12" ht="18.95" customHeight="1" thickBot="1" x14ac:dyDescent="0.25">
      <c r="A103" s="41">
        <v>1514</v>
      </c>
      <c r="B103" s="41"/>
      <c r="C103" s="14" t="s">
        <v>2</v>
      </c>
      <c r="D103" s="14">
        <v>10</v>
      </c>
      <c r="E103" s="14" t="s">
        <v>4</v>
      </c>
      <c r="F103" s="14" t="s">
        <v>1</v>
      </c>
      <c r="G103" s="14"/>
      <c r="H103" s="31" t="s">
        <v>242</v>
      </c>
      <c r="I103" s="40">
        <f t="shared" si="10"/>
        <v>6514</v>
      </c>
      <c r="J103" s="40"/>
      <c r="K103" s="32" t="s">
        <v>242</v>
      </c>
    </row>
    <row r="104" spans="1:12" ht="33" customHeight="1" thickBot="1" x14ac:dyDescent="0.25">
      <c r="A104" s="43" t="s">
        <v>245</v>
      </c>
      <c r="B104" s="43"/>
      <c r="C104" s="43"/>
      <c r="D104" s="43"/>
      <c r="E104" s="43"/>
      <c r="F104" s="43"/>
      <c r="G104" s="43"/>
      <c r="H104" s="23" t="s">
        <v>12</v>
      </c>
      <c r="I104" s="35"/>
      <c r="J104" s="36"/>
      <c r="K104" s="26" t="s">
        <v>13</v>
      </c>
      <c r="L104" s="26"/>
    </row>
    <row r="105" spans="1:12" s="2" customFormat="1" ht="39" customHeight="1" thickBot="1" x14ac:dyDescent="0.25">
      <c r="A105" s="44" t="s">
        <v>11</v>
      </c>
      <c r="B105" s="44"/>
      <c r="C105" s="18" t="s">
        <v>10</v>
      </c>
      <c r="D105" s="18" t="s">
        <v>5</v>
      </c>
      <c r="E105" s="18" t="s">
        <v>8</v>
      </c>
      <c r="F105" s="18" t="s">
        <v>3</v>
      </c>
      <c r="G105" s="18" t="s">
        <v>6</v>
      </c>
      <c r="H105" s="24" t="s">
        <v>9</v>
      </c>
      <c r="I105" s="47" t="s">
        <v>11</v>
      </c>
      <c r="J105" s="47"/>
      <c r="K105" s="25" t="s">
        <v>9</v>
      </c>
    </row>
    <row r="106" spans="1:12" ht="18.95" customHeight="1" x14ac:dyDescent="0.2">
      <c r="A106" s="41">
        <v>1601</v>
      </c>
      <c r="B106" s="41"/>
      <c r="C106" s="14" t="s">
        <v>0</v>
      </c>
      <c r="D106" s="14">
        <v>3</v>
      </c>
      <c r="E106" s="14" t="s">
        <v>4</v>
      </c>
      <c r="F106" s="14"/>
      <c r="G106" s="14" t="s">
        <v>1</v>
      </c>
      <c r="H106" s="30" t="s">
        <v>66</v>
      </c>
      <c r="I106" s="40">
        <f t="shared" si="3"/>
        <v>6601</v>
      </c>
      <c r="J106" s="40"/>
      <c r="K106" s="20" t="str">
        <f t="shared" si="7"/>
        <v>Frost alarm: Water heating coil 1</v>
      </c>
    </row>
    <row r="107" spans="1:12" s="2" customFormat="1" ht="18.95" customHeight="1" x14ac:dyDescent="0.2">
      <c r="A107" s="41">
        <v>1602</v>
      </c>
      <c r="B107" s="41"/>
      <c r="C107" s="14" t="s">
        <v>0</v>
      </c>
      <c r="D107" s="14">
        <v>3</v>
      </c>
      <c r="E107" s="14" t="s">
        <v>4</v>
      </c>
      <c r="F107" s="14"/>
      <c r="G107" s="14" t="s">
        <v>1</v>
      </c>
      <c r="H107" s="30" t="s">
        <v>67</v>
      </c>
      <c r="I107" s="40">
        <f t="shared" si="3"/>
        <v>6602</v>
      </c>
      <c r="J107" s="40"/>
      <c r="K107" s="20" t="str">
        <f t="shared" si="7"/>
        <v>Combi-coil heating frost alarm</v>
      </c>
    </row>
    <row r="108" spans="1:12" s="2" customFormat="1" ht="18.95" customHeight="1" x14ac:dyDescent="0.2">
      <c r="A108" s="41">
        <v>1603</v>
      </c>
      <c r="B108" s="41"/>
      <c r="C108" s="14" t="s">
        <v>0</v>
      </c>
      <c r="D108" s="14">
        <v>3</v>
      </c>
      <c r="E108" s="14" t="s">
        <v>4</v>
      </c>
      <c r="F108" s="14"/>
      <c r="G108" s="14" t="s">
        <v>1</v>
      </c>
      <c r="H108" s="30" t="s">
        <v>181</v>
      </c>
      <c r="I108" s="40">
        <f t="shared" ref="I108:I110" si="11">A108+5000</f>
        <v>6603</v>
      </c>
      <c r="J108" s="40"/>
      <c r="K108" s="20" t="str">
        <f t="shared" si="7"/>
        <v>Water heating coil 1 Frost alarm: Digital input</v>
      </c>
    </row>
    <row r="109" spans="1:12" s="2" customFormat="1" ht="18.95" customHeight="1" x14ac:dyDescent="0.2">
      <c r="A109" s="41">
        <v>1604</v>
      </c>
      <c r="B109" s="41"/>
      <c r="C109" s="14" t="s">
        <v>0</v>
      </c>
      <c r="D109" s="14">
        <v>3</v>
      </c>
      <c r="E109" s="14" t="s">
        <v>4</v>
      </c>
      <c r="F109" s="14"/>
      <c r="G109" s="14" t="s">
        <v>1</v>
      </c>
      <c r="H109" s="30" t="s">
        <v>180</v>
      </c>
      <c r="I109" s="40">
        <f t="shared" si="11"/>
        <v>6604</v>
      </c>
      <c r="J109" s="40"/>
      <c r="K109" s="20" t="str">
        <f t="shared" si="7"/>
        <v>Combi-coil Frost alarm: Digital input</v>
      </c>
    </row>
    <row r="110" spans="1:12" s="2" customFormat="1" ht="18.95" customHeight="1" x14ac:dyDescent="0.2">
      <c r="A110" s="41">
        <v>1608</v>
      </c>
      <c r="B110" s="41"/>
      <c r="C110" s="14" t="s">
        <v>0</v>
      </c>
      <c r="D110" s="14">
        <v>3</v>
      </c>
      <c r="E110" s="14" t="s">
        <v>4</v>
      </c>
      <c r="F110" s="14" t="s">
        <v>1</v>
      </c>
      <c r="G110" s="14" t="s">
        <v>1</v>
      </c>
      <c r="H110" s="30" t="s">
        <v>182</v>
      </c>
      <c r="I110" s="40">
        <f t="shared" si="11"/>
        <v>6608</v>
      </c>
      <c r="J110" s="40"/>
      <c r="K110" s="20" t="str">
        <f t="shared" si="7"/>
        <v>Heating coil: No frostguard, activate Temperature-Sensor and/or Capillartube input.</v>
      </c>
    </row>
    <row r="111" spans="1:12" ht="18.95" customHeight="1" x14ac:dyDescent="0.2">
      <c r="A111" s="41">
        <v>1701</v>
      </c>
      <c r="B111" s="41"/>
      <c r="C111" s="14" t="s">
        <v>0</v>
      </c>
      <c r="D111" s="14">
        <v>10</v>
      </c>
      <c r="E111" s="14" t="s">
        <v>4</v>
      </c>
      <c r="F111" s="14" t="s">
        <v>1</v>
      </c>
      <c r="G111" s="14" t="s">
        <v>1</v>
      </c>
      <c r="H111" s="30" t="s">
        <v>68</v>
      </c>
      <c r="I111" s="40">
        <f t="shared" si="3"/>
        <v>6701</v>
      </c>
      <c r="J111" s="40"/>
      <c r="K111" s="20" t="str">
        <f t="shared" ref="K111:K135" si="12">H111</f>
        <v>Temperature sensor error: Supply air</v>
      </c>
    </row>
    <row r="112" spans="1:12" ht="18.95" customHeight="1" x14ac:dyDescent="0.2">
      <c r="A112" s="41">
        <v>1702</v>
      </c>
      <c r="B112" s="41"/>
      <c r="C112" s="14" t="s">
        <v>0</v>
      </c>
      <c r="D112" s="14">
        <v>10</v>
      </c>
      <c r="E112" s="14" t="s">
        <v>4</v>
      </c>
      <c r="F112" s="14" t="s">
        <v>1</v>
      </c>
      <c r="G112" s="14" t="s">
        <v>1</v>
      </c>
      <c r="H112" s="30" t="s">
        <v>69</v>
      </c>
      <c r="I112" s="40">
        <f t="shared" si="3"/>
        <v>6702</v>
      </c>
      <c r="J112" s="40"/>
      <c r="K112" s="20" t="str">
        <f t="shared" si="12"/>
        <v>Temperature sensor error: Extract air</v>
      </c>
    </row>
    <row r="113" spans="1:11" ht="18.95" customHeight="1" x14ac:dyDescent="0.2">
      <c r="A113" s="41">
        <v>1703</v>
      </c>
      <c r="B113" s="41"/>
      <c r="C113" s="14" t="s">
        <v>0</v>
      </c>
      <c r="D113" s="14">
        <v>10</v>
      </c>
      <c r="E113" s="14" t="s">
        <v>4</v>
      </c>
      <c r="F113" s="14" t="s">
        <v>1</v>
      </c>
      <c r="G113" s="14" t="s">
        <v>1</v>
      </c>
      <c r="H113" s="30" t="s">
        <v>70</v>
      </c>
      <c r="I113" s="40">
        <f t="shared" si="3"/>
        <v>6703</v>
      </c>
      <c r="J113" s="40"/>
      <c r="K113" s="20" t="str">
        <f t="shared" si="12"/>
        <v>Temperature sensor error: Room</v>
      </c>
    </row>
    <row r="114" spans="1:11" ht="18.95" customHeight="1" x14ac:dyDescent="0.2">
      <c r="A114" s="41">
        <v>1704</v>
      </c>
      <c r="B114" s="41"/>
      <c r="C114" s="14" t="s">
        <v>0</v>
      </c>
      <c r="D114" s="14">
        <v>10</v>
      </c>
      <c r="E114" s="14" t="s">
        <v>4</v>
      </c>
      <c r="F114" s="14" t="s">
        <v>1</v>
      </c>
      <c r="G114" s="16" t="s">
        <v>1</v>
      </c>
      <c r="H114" s="30" t="s">
        <v>71</v>
      </c>
      <c r="I114" s="40">
        <f t="shared" si="3"/>
        <v>6704</v>
      </c>
      <c r="J114" s="40"/>
      <c r="K114" s="20" t="str">
        <f t="shared" si="12"/>
        <v>Temperature sensor error: Exhaust air</v>
      </c>
    </row>
    <row r="115" spans="1:11" ht="18.95" customHeight="1" x14ac:dyDescent="0.2">
      <c r="A115" s="41">
        <v>1705</v>
      </c>
      <c r="B115" s="41"/>
      <c r="C115" s="14" t="s">
        <v>0</v>
      </c>
      <c r="D115" s="14">
        <v>10</v>
      </c>
      <c r="E115" s="14" t="s">
        <v>4</v>
      </c>
      <c r="F115" s="14" t="s">
        <v>1</v>
      </c>
      <c r="G115" s="16" t="s">
        <v>1</v>
      </c>
      <c r="H115" s="30" t="s">
        <v>72</v>
      </c>
      <c r="I115" s="40">
        <f t="shared" si="3"/>
        <v>6705</v>
      </c>
      <c r="J115" s="40"/>
      <c r="K115" s="20" t="str">
        <f t="shared" si="12"/>
        <v>Temperature sensor error: Outdoor air temperature (Internal)</v>
      </c>
    </row>
    <row r="116" spans="1:11" ht="18.95" customHeight="1" x14ac:dyDescent="0.2">
      <c r="A116" s="41">
        <v>1706</v>
      </c>
      <c r="B116" s="41"/>
      <c r="C116" s="14" t="s">
        <v>2</v>
      </c>
      <c r="D116" s="14">
        <v>10</v>
      </c>
      <c r="E116" s="14" t="s">
        <v>4</v>
      </c>
      <c r="F116" s="14" t="s">
        <v>1</v>
      </c>
      <c r="G116" s="16"/>
      <c r="H116" s="30" t="s">
        <v>73</v>
      </c>
      <c r="I116" s="40">
        <f t="shared" si="3"/>
        <v>6706</v>
      </c>
      <c r="J116" s="40"/>
      <c r="K116" s="20" t="str">
        <f t="shared" si="12"/>
        <v>Temperature sensor error: Outdoor air temperature (External)</v>
      </c>
    </row>
    <row r="117" spans="1:11" ht="18.95" customHeight="1" x14ac:dyDescent="0.2">
      <c r="A117" s="41">
        <v>1707</v>
      </c>
      <c r="B117" s="41"/>
      <c r="C117" s="14" t="s">
        <v>0</v>
      </c>
      <c r="D117" s="14">
        <v>10</v>
      </c>
      <c r="E117" s="14" t="s">
        <v>4</v>
      </c>
      <c r="F117" s="14" t="s">
        <v>1</v>
      </c>
      <c r="G117" s="16" t="s">
        <v>1</v>
      </c>
      <c r="H117" s="30" t="s">
        <v>74</v>
      </c>
      <c r="I117" s="40">
        <f t="shared" si="3"/>
        <v>6707</v>
      </c>
      <c r="J117" s="40"/>
      <c r="K117" s="20" t="str">
        <f t="shared" si="12"/>
        <v>Temperature sensor error: Water heating coil 1</v>
      </c>
    </row>
    <row r="118" spans="1:11" ht="18.95" customHeight="1" x14ac:dyDescent="0.2">
      <c r="A118" s="41">
        <v>1708</v>
      </c>
      <c r="B118" s="41"/>
      <c r="C118" s="14" t="s">
        <v>0</v>
      </c>
      <c r="D118" s="14">
        <v>10</v>
      </c>
      <c r="E118" s="14" t="s">
        <v>4</v>
      </c>
      <c r="F118" s="14" t="s">
        <v>1</v>
      </c>
      <c r="G118" s="16" t="s">
        <v>1</v>
      </c>
      <c r="H118" s="30" t="s">
        <v>75</v>
      </c>
      <c r="I118" s="40">
        <f t="shared" si="3"/>
        <v>6708</v>
      </c>
      <c r="J118" s="40"/>
      <c r="K118" s="20" t="str">
        <f t="shared" si="12"/>
        <v>Temperature sensor error: Heat recovery</v>
      </c>
    </row>
    <row r="119" spans="1:11" ht="18.95" customHeight="1" x14ac:dyDescent="0.2">
      <c r="A119" s="41">
        <v>1801</v>
      </c>
      <c r="B119" s="41"/>
      <c r="C119" s="14" t="s">
        <v>2</v>
      </c>
      <c r="D119" s="14">
        <v>10</v>
      </c>
      <c r="E119" s="14" t="s">
        <v>4</v>
      </c>
      <c r="F119" s="14" t="s">
        <v>1</v>
      </c>
      <c r="G119" s="16"/>
      <c r="H119" s="31" t="s">
        <v>215</v>
      </c>
      <c r="I119" s="40">
        <v>6801</v>
      </c>
      <c r="J119" s="40"/>
      <c r="K119" s="32" t="s">
        <v>215</v>
      </c>
    </row>
    <row r="120" spans="1:11" ht="18.95" customHeight="1" x14ac:dyDescent="0.2">
      <c r="A120" s="41">
        <v>1802</v>
      </c>
      <c r="B120" s="41"/>
      <c r="C120" s="14" t="s">
        <v>2</v>
      </c>
      <c r="D120" s="14">
        <v>10</v>
      </c>
      <c r="E120" s="14" t="s">
        <v>4</v>
      </c>
      <c r="F120" s="14" t="s">
        <v>1</v>
      </c>
      <c r="G120" s="16"/>
      <c r="H120" s="31" t="s">
        <v>216</v>
      </c>
      <c r="I120" s="40">
        <v>6802</v>
      </c>
      <c r="J120" s="40"/>
      <c r="K120" s="32" t="s">
        <v>216</v>
      </c>
    </row>
    <row r="121" spans="1:11" ht="18.95" customHeight="1" x14ac:dyDescent="0.2">
      <c r="A121" s="41">
        <v>1803</v>
      </c>
      <c r="B121" s="41"/>
      <c r="C121" s="14" t="s">
        <v>2</v>
      </c>
      <c r="D121" s="14">
        <v>10</v>
      </c>
      <c r="E121" s="14" t="s">
        <v>4</v>
      </c>
      <c r="F121" s="14" t="s">
        <v>1</v>
      </c>
      <c r="G121" s="16"/>
      <c r="H121" s="31" t="s">
        <v>217</v>
      </c>
      <c r="I121" s="40">
        <v>6803</v>
      </c>
      <c r="J121" s="40"/>
      <c r="K121" s="32" t="s">
        <v>217</v>
      </c>
    </row>
    <row r="122" spans="1:11" ht="18.95" customHeight="1" x14ac:dyDescent="0.2">
      <c r="A122" s="41">
        <v>1804</v>
      </c>
      <c r="B122" s="41"/>
      <c r="C122" s="14" t="s">
        <v>2</v>
      </c>
      <c r="D122" s="14">
        <v>10</v>
      </c>
      <c r="E122" s="14" t="s">
        <v>4</v>
      </c>
      <c r="F122" s="14" t="s">
        <v>1</v>
      </c>
      <c r="G122" s="16"/>
      <c r="H122" s="31" t="s">
        <v>218</v>
      </c>
      <c r="I122" s="40">
        <v>6804</v>
      </c>
      <c r="J122" s="40"/>
      <c r="K122" s="32" t="s">
        <v>218</v>
      </c>
    </row>
    <row r="123" spans="1:11" ht="18.95" customHeight="1" x14ac:dyDescent="0.2">
      <c r="A123" s="41">
        <v>1805</v>
      </c>
      <c r="B123" s="41"/>
      <c r="C123" s="14" t="s">
        <v>2</v>
      </c>
      <c r="D123" s="14">
        <v>10</v>
      </c>
      <c r="E123" s="14" t="s">
        <v>4</v>
      </c>
      <c r="F123" s="14" t="s">
        <v>1</v>
      </c>
      <c r="G123" s="16"/>
      <c r="H123" s="31" t="s">
        <v>219</v>
      </c>
      <c r="I123" s="40">
        <v>6805</v>
      </c>
      <c r="J123" s="40"/>
      <c r="K123" s="32" t="s">
        <v>219</v>
      </c>
    </row>
    <row r="124" spans="1:11" ht="18.95" customHeight="1" x14ac:dyDescent="0.2">
      <c r="A124" s="41">
        <v>1806</v>
      </c>
      <c r="B124" s="41"/>
      <c r="C124" s="14" t="s">
        <v>2</v>
      </c>
      <c r="D124" s="14">
        <v>10</v>
      </c>
      <c r="E124" s="14" t="s">
        <v>4</v>
      </c>
      <c r="F124" s="14" t="s">
        <v>1</v>
      </c>
      <c r="G124" s="16"/>
      <c r="H124" s="31" t="s">
        <v>220</v>
      </c>
      <c r="I124" s="40">
        <v>6806</v>
      </c>
      <c r="J124" s="40"/>
      <c r="K124" s="32" t="s">
        <v>220</v>
      </c>
    </row>
    <row r="125" spans="1:11" ht="18.95" customHeight="1" x14ac:dyDescent="0.2">
      <c r="A125" s="41">
        <v>1807</v>
      </c>
      <c r="B125" s="41"/>
      <c r="C125" s="14" t="s">
        <v>2</v>
      </c>
      <c r="D125" s="14">
        <v>10</v>
      </c>
      <c r="E125" s="14" t="s">
        <v>4</v>
      </c>
      <c r="F125" s="14" t="s">
        <v>1</v>
      </c>
      <c r="G125" s="16"/>
      <c r="H125" s="31" t="s">
        <v>221</v>
      </c>
      <c r="I125" s="40">
        <v>6807</v>
      </c>
      <c r="J125" s="40"/>
      <c r="K125" s="32" t="s">
        <v>221</v>
      </c>
    </row>
    <row r="126" spans="1:11" ht="18.95" customHeight="1" x14ac:dyDescent="0.2">
      <c r="A126" s="41">
        <v>1808</v>
      </c>
      <c r="B126" s="41"/>
      <c r="C126" s="14" t="s">
        <v>2</v>
      </c>
      <c r="D126" s="14">
        <v>10</v>
      </c>
      <c r="E126" s="14" t="s">
        <v>4</v>
      </c>
      <c r="F126" s="14" t="s">
        <v>1</v>
      </c>
      <c r="G126" s="16"/>
      <c r="H126" s="31" t="s">
        <v>222</v>
      </c>
      <c r="I126" s="40">
        <v>6808</v>
      </c>
      <c r="J126" s="40"/>
      <c r="K126" s="32" t="s">
        <v>222</v>
      </c>
    </row>
    <row r="127" spans="1:11" ht="18.95" customHeight="1" x14ac:dyDescent="0.2">
      <c r="A127" s="41">
        <v>1809</v>
      </c>
      <c r="B127" s="41"/>
      <c r="C127" s="14" t="s">
        <v>2</v>
      </c>
      <c r="D127" s="14">
        <v>10</v>
      </c>
      <c r="E127" s="14" t="s">
        <v>4</v>
      </c>
      <c r="F127" s="14" t="s">
        <v>1</v>
      </c>
      <c r="G127" s="16"/>
      <c r="H127" s="31" t="s">
        <v>223</v>
      </c>
      <c r="I127" s="40">
        <v>6809</v>
      </c>
      <c r="J127" s="40"/>
      <c r="K127" s="32" t="s">
        <v>223</v>
      </c>
    </row>
    <row r="128" spans="1:11" ht="18.95" customHeight="1" x14ac:dyDescent="0.2">
      <c r="A128" s="41">
        <v>1810</v>
      </c>
      <c r="B128" s="41"/>
      <c r="C128" s="14" t="s">
        <v>2</v>
      </c>
      <c r="D128" s="14">
        <v>10</v>
      </c>
      <c r="E128" s="14" t="s">
        <v>4</v>
      </c>
      <c r="F128" s="14" t="s">
        <v>1</v>
      </c>
      <c r="G128" s="16"/>
      <c r="H128" s="31" t="s">
        <v>224</v>
      </c>
      <c r="I128" s="40">
        <v>6810</v>
      </c>
      <c r="J128" s="40"/>
      <c r="K128" s="32" t="s">
        <v>224</v>
      </c>
    </row>
    <row r="129" spans="1:11" ht="18.95" customHeight="1" x14ac:dyDescent="0.2">
      <c r="A129" s="41">
        <v>1811</v>
      </c>
      <c r="B129" s="41"/>
      <c r="C129" s="14" t="s">
        <v>2</v>
      </c>
      <c r="D129" s="14">
        <v>10</v>
      </c>
      <c r="E129" s="14" t="s">
        <v>4</v>
      </c>
      <c r="F129" s="14" t="s">
        <v>1</v>
      </c>
      <c r="G129" s="16"/>
      <c r="H129" s="31" t="s">
        <v>225</v>
      </c>
      <c r="I129" s="40">
        <v>6811</v>
      </c>
      <c r="J129" s="40"/>
      <c r="K129" s="32" t="s">
        <v>225</v>
      </c>
    </row>
    <row r="130" spans="1:11" ht="18.95" customHeight="1" x14ac:dyDescent="0.2">
      <c r="A130" s="41">
        <v>1812</v>
      </c>
      <c r="B130" s="41"/>
      <c r="C130" s="14" t="s">
        <v>2</v>
      </c>
      <c r="D130" s="14">
        <v>10</v>
      </c>
      <c r="E130" s="14" t="s">
        <v>4</v>
      </c>
      <c r="F130" s="14" t="s">
        <v>1</v>
      </c>
      <c r="G130" s="16"/>
      <c r="H130" s="31" t="s">
        <v>226</v>
      </c>
      <c r="I130" s="40">
        <v>6812</v>
      </c>
      <c r="J130" s="40"/>
      <c r="K130" s="32" t="s">
        <v>226</v>
      </c>
    </row>
    <row r="131" spans="1:11" ht="18.95" customHeight="1" x14ac:dyDescent="0.2">
      <c r="A131" s="41">
        <v>1813</v>
      </c>
      <c r="B131" s="41"/>
      <c r="C131" s="14" t="s">
        <v>2</v>
      </c>
      <c r="D131" s="14">
        <v>10</v>
      </c>
      <c r="E131" s="14" t="s">
        <v>4</v>
      </c>
      <c r="F131" s="14" t="s">
        <v>1</v>
      </c>
      <c r="G131" s="16"/>
      <c r="H131" s="31" t="s">
        <v>227</v>
      </c>
      <c r="I131" s="40">
        <v>6813</v>
      </c>
      <c r="J131" s="40"/>
      <c r="K131" s="32" t="s">
        <v>227</v>
      </c>
    </row>
    <row r="132" spans="1:11" ht="18.95" customHeight="1" x14ac:dyDescent="0.2">
      <c r="A132" s="41">
        <v>1814</v>
      </c>
      <c r="B132" s="41"/>
      <c r="C132" s="14" t="s">
        <v>2</v>
      </c>
      <c r="D132" s="14">
        <v>10</v>
      </c>
      <c r="E132" s="14" t="s">
        <v>4</v>
      </c>
      <c r="F132" s="14" t="s">
        <v>1</v>
      </c>
      <c r="G132" s="16"/>
      <c r="H132" s="31" t="s">
        <v>228</v>
      </c>
      <c r="I132" s="40">
        <v>6814</v>
      </c>
      <c r="J132" s="40"/>
      <c r="K132" s="32" t="s">
        <v>228</v>
      </c>
    </row>
    <row r="133" spans="1:11" ht="18.95" customHeight="1" x14ac:dyDescent="0.2">
      <c r="A133" s="41">
        <v>1901</v>
      </c>
      <c r="B133" s="41"/>
      <c r="C133" s="16" t="s">
        <v>2</v>
      </c>
      <c r="D133" s="14">
        <v>10</v>
      </c>
      <c r="E133" s="14" t="s">
        <v>4</v>
      </c>
      <c r="F133" s="14"/>
      <c r="G133" s="16"/>
      <c r="H133" s="30" t="s">
        <v>76</v>
      </c>
      <c r="I133" s="40">
        <f t="shared" ref="I133:I144" si="13">A133+5000</f>
        <v>6901</v>
      </c>
      <c r="J133" s="40"/>
      <c r="K133" s="20" t="str">
        <f t="shared" si="12"/>
        <v>Cooling error: Alarm from cooling appliance.</v>
      </c>
    </row>
    <row r="134" spans="1:11" ht="18.95" customHeight="1" x14ac:dyDescent="0.2">
      <c r="A134" s="41">
        <v>2001</v>
      </c>
      <c r="B134" s="41"/>
      <c r="C134" s="16" t="s">
        <v>0</v>
      </c>
      <c r="D134" s="14">
        <v>10</v>
      </c>
      <c r="E134" s="14" t="s">
        <v>4</v>
      </c>
      <c r="F134" s="14" t="s">
        <v>1</v>
      </c>
      <c r="G134" s="16" t="s">
        <v>1</v>
      </c>
      <c r="H134" s="33" t="s">
        <v>77</v>
      </c>
      <c r="I134" s="40">
        <f t="shared" si="13"/>
        <v>7001</v>
      </c>
      <c r="J134" s="40"/>
      <c r="K134" s="20" t="str">
        <f t="shared" si="12"/>
        <v>Temperature sensor error: combi-coil</v>
      </c>
    </row>
    <row r="135" spans="1:11" ht="18.95" customHeight="1" x14ac:dyDescent="0.2">
      <c r="A135" s="41">
        <v>2002</v>
      </c>
      <c r="B135" s="41"/>
      <c r="C135" s="16" t="s">
        <v>0</v>
      </c>
      <c r="D135" s="14">
        <v>10</v>
      </c>
      <c r="E135" s="14" t="s">
        <v>4</v>
      </c>
      <c r="F135" s="14"/>
      <c r="G135" s="16" t="s">
        <v>1</v>
      </c>
      <c r="H135" s="33" t="s">
        <v>78</v>
      </c>
      <c r="I135" s="40">
        <f t="shared" si="13"/>
        <v>7002</v>
      </c>
      <c r="J135" s="40"/>
      <c r="K135" s="20" t="str">
        <f t="shared" si="12"/>
        <v>Pump alarm combi-coil</v>
      </c>
    </row>
    <row r="136" spans="1:11" ht="18.95" customHeight="1" x14ac:dyDescent="0.2">
      <c r="A136" s="41">
        <v>2205</v>
      </c>
      <c r="B136" s="41"/>
      <c r="C136" s="14" t="s">
        <v>2</v>
      </c>
      <c r="D136" s="14">
        <v>1200</v>
      </c>
      <c r="E136" s="14" t="s">
        <v>4</v>
      </c>
      <c r="F136" s="14" t="s">
        <v>1</v>
      </c>
      <c r="G136" s="14"/>
      <c r="H136" s="30" t="s">
        <v>79</v>
      </c>
      <c r="I136" s="40">
        <f t="shared" si="13"/>
        <v>7205</v>
      </c>
      <c r="J136" s="40"/>
      <c r="K136" s="20" t="str">
        <f t="shared" ref="K136:K170" si="14">H136</f>
        <v>High air humidity in the extract air</v>
      </c>
    </row>
    <row r="137" spans="1:11" ht="18.95" customHeight="1" x14ac:dyDescent="0.2">
      <c r="A137" s="41">
        <v>2206</v>
      </c>
      <c r="B137" s="41"/>
      <c r="C137" s="14" t="s">
        <v>2</v>
      </c>
      <c r="D137" s="14">
        <v>1200</v>
      </c>
      <c r="E137" s="14" t="s">
        <v>4</v>
      </c>
      <c r="F137" s="14" t="s">
        <v>1</v>
      </c>
      <c r="G137" s="14"/>
      <c r="H137" s="30" t="s">
        <v>80</v>
      </c>
      <c r="I137" s="40">
        <f t="shared" si="13"/>
        <v>7206</v>
      </c>
      <c r="J137" s="40"/>
      <c r="K137" s="20" t="str">
        <f t="shared" si="14"/>
        <v>Low air humidity in the extract air</v>
      </c>
    </row>
    <row r="138" spans="1:11" ht="18.95" customHeight="1" x14ac:dyDescent="0.2">
      <c r="A138" s="41">
        <v>2207</v>
      </c>
      <c r="B138" s="41"/>
      <c r="C138" s="14" t="s">
        <v>2</v>
      </c>
      <c r="D138" s="14">
        <v>10</v>
      </c>
      <c r="E138" s="14" t="s">
        <v>4</v>
      </c>
      <c r="F138" s="14" t="s">
        <v>1</v>
      </c>
      <c r="G138" s="14"/>
      <c r="H138" s="30" t="s">
        <v>175</v>
      </c>
      <c r="I138" s="40">
        <f t="shared" ref="I138" si="15">A138+5000</f>
        <v>7207</v>
      </c>
      <c r="J138" s="40"/>
      <c r="K138" s="20" t="str">
        <f t="shared" si="14"/>
        <v>Humidity sensor error. Sensor disconnectet/short-circuited</v>
      </c>
    </row>
    <row r="139" spans="1:11" ht="18.95" customHeight="1" x14ac:dyDescent="0.2">
      <c r="A139" s="41">
        <v>2301</v>
      </c>
      <c r="B139" s="41"/>
      <c r="C139" s="14" t="s">
        <v>2</v>
      </c>
      <c r="D139" s="14">
        <v>1200</v>
      </c>
      <c r="E139" s="14" t="s">
        <v>4</v>
      </c>
      <c r="F139" s="14" t="s">
        <v>1</v>
      </c>
      <c r="G139" s="14"/>
      <c r="H139" s="30" t="s">
        <v>81</v>
      </c>
      <c r="I139" s="40">
        <f t="shared" si="13"/>
        <v>7301</v>
      </c>
      <c r="J139" s="40"/>
      <c r="K139" s="20" t="str">
        <f t="shared" si="14"/>
        <v>CO2 level is too high</v>
      </c>
    </row>
    <row r="140" spans="1:11" ht="18.95" customHeight="1" x14ac:dyDescent="0.2">
      <c r="A140" s="41">
        <v>2302</v>
      </c>
      <c r="B140" s="41"/>
      <c r="C140" s="14" t="s">
        <v>2</v>
      </c>
      <c r="D140" s="14">
        <v>3</v>
      </c>
      <c r="E140" s="14" t="s">
        <v>4</v>
      </c>
      <c r="F140" s="14" t="s">
        <v>1</v>
      </c>
      <c r="G140" s="14"/>
      <c r="H140" s="30" t="s">
        <v>82</v>
      </c>
      <c r="I140" s="40">
        <f t="shared" si="13"/>
        <v>7302</v>
      </c>
      <c r="J140" s="40"/>
      <c r="K140" s="20" t="str">
        <f t="shared" si="14"/>
        <v>CO2 sensor not configured</v>
      </c>
    </row>
    <row r="141" spans="1:11" ht="18.95" customHeight="1" x14ac:dyDescent="0.2">
      <c r="A141" s="41">
        <v>2303</v>
      </c>
      <c r="B141" s="41"/>
      <c r="C141" s="16" t="s">
        <v>2</v>
      </c>
      <c r="D141" s="14">
        <v>10</v>
      </c>
      <c r="E141" s="14" t="s">
        <v>4</v>
      </c>
      <c r="F141" s="14" t="s">
        <v>1</v>
      </c>
      <c r="G141" s="16"/>
      <c r="H141" s="30" t="s">
        <v>83</v>
      </c>
      <c r="I141" s="40">
        <f t="shared" si="13"/>
        <v>7303</v>
      </c>
      <c r="J141" s="40"/>
      <c r="K141" s="20" t="str">
        <f t="shared" si="14"/>
        <v>CO2 sensor error: Sensor disconnected/short-circuited</v>
      </c>
    </row>
    <row r="142" spans="1:11" ht="18.95" customHeight="1" x14ac:dyDescent="0.2">
      <c r="A142" s="41">
        <v>2401</v>
      </c>
      <c r="B142" s="41"/>
      <c r="C142" s="14" t="s">
        <v>2</v>
      </c>
      <c r="D142" s="14">
        <v>1200</v>
      </c>
      <c r="E142" s="14" t="s">
        <v>4</v>
      </c>
      <c r="F142" s="14" t="s">
        <v>1</v>
      </c>
      <c r="G142" s="14"/>
      <c r="H142" s="30" t="s">
        <v>84</v>
      </c>
      <c r="I142" s="40">
        <f t="shared" si="13"/>
        <v>7401</v>
      </c>
      <c r="J142" s="40"/>
      <c r="K142" s="20" t="str">
        <f t="shared" si="14"/>
        <v>VOC level is too high</v>
      </c>
    </row>
    <row r="143" spans="1:11" ht="18.95" customHeight="1" x14ac:dyDescent="0.2">
      <c r="A143" s="41">
        <v>2403</v>
      </c>
      <c r="B143" s="41"/>
      <c r="C143" s="16" t="s">
        <v>2</v>
      </c>
      <c r="D143" s="14">
        <v>10</v>
      </c>
      <c r="E143" s="14" t="s">
        <v>4</v>
      </c>
      <c r="F143" s="14" t="s">
        <v>1</v>
      </c>
      <c r="G143" s="16"/>
      <c r="H143" s="19" t="s">
        <v>176</v>
      </c>
      <c r="I143" s="40">
        <f t="shared" si="13"/>
        <v>7403</v>
      </c>
      <c r="J143" s="40"/>
      <c r="K143" s="20" t="str">
        <f t="shared" si="14"/>
        <v>VOC sensor (VTH-6202): No communication</v>
      </c>
    </row>
    <row r="144" spans="1:11" ht="18.95" customHeight="1" thickBot="1" x14ac:dyDescent="0.25">
      <c r="A144" s="41">
        <v>2404</v>
      </c>
      <c r="B144" s="41"/>
      <c r="C144" s="16" t="s">
        <v>2</v>
      </c>
      <c r="D144" s="14">
        <v>600</v>
      </c>
      <c r="E144" s="14" t="s">
        <v>4</v>
      </c>
      <c r="F144" s="14" t="s">
        <v>1</v>
      </c>
      <c r="G144" s="16"/>
      <c r="H144" s="33" t="s">
        <v>85</v>
      </c>
      <c r="I144" s="40">
        <f t="shared" si="13"/>
        <v>7404</v>
      </c>
      <c r="J144" s="40"/>
      <c r="K144" s="20" t="str">
        <f t="shared" si="14"/>
        <v>VTH-6202, VOC sensor error</v>
      </c>
    </row>
    <row r="145" spans="1:12" ht="33" customHeight="1" thickBot="1" x14ac:dyDescent="0.25">
      <c r="A145" s="43" t="s">
        <v>245</v>
      </c>
      <c r="B145" s="43"/>
      <c r="C145" s="43"/>
      <c r="D145" s="43"/>
      <c r="E145" s="43"/>
      <c r="F145" s="43"/>
      <c r="G145" s="43"/>
      <c r="H145" s="23" t="s">
        <v>12</v>
      </c>
      <c r="I145" s="35"/>
      <c r="J145" s="36"/>
      <c r="K145" s="26" t="s">
        <v>13</v>
      </c>
      <c r="L145" s="26"/>
    </row>
    <row r="146" spans="1:12" s="2" customFormat="1" ht="39" customHeight="1" thickBot="1" x14ac:dyDescent="0.25">
      <c r="A146" s="44" t="s">
        <v>11</v>
      </c>
      <c r="B146" s="44"/>
      <c r="C146" s="18" t="s">
        <v>10</v>
      </c>
      <c r="D146" s="18" t="s">
        <v>5</v>
      </c>
      <c r="E146" s="18" t="s">
        <v>8</v>
      </c>
      <c r="F146" s="18" t="s">
        <v>3</v>
      </c>
      <c r="G146" s="18" t="s">
        <v>6</v>
      </c>
      <c r="H146" s="24" t="s">
        <v>9</v>
      </c>
      <c r="I146" s="47" t="s">
        <v>11</v>
      </c>
      <c r="J146" s="47"/>
      <c r="K146" s="25" t="s">
        <v>9</v>
      </c>
    </row>
    <row r="147" spans="1:12" ht="20.100000000000001" customHeight="1" x14ac:dyDescent="0.2">
      <c r="A147" s="42">
        <v>2406</v>
      </c>
      <c r="B147" s="42"/>
      <c r="C147" s="14" t="s">
        <v>2</v>
      </c>
      <c r="D147" s="14">
        <v>10</v>
      </c>
      <c r="E147" s="14" t="s">
        <v>4</v>
      </c>
      <c r="F147" s="14" t="s">
        <v>1</v>
      </c>
      <c r="G147" s="14"/>
      <c r="H147" s="19" t="s">
        <v>191</v>
      </c>
      <c r="I147" s="42">
        <v>7406</v>
      </c>
      <c r="J147" s="42"/>
      <c r="K147" s="34" t="str">
        <f t="shared" si="14"/>
        <v>Communication Error Room-Master 2</v>
      </c>
    </row>
    <row r="148" spans="1:12" ht="20.100000000000001" customHeight="1" x14ac:dyDescent="0.2">
      <c r="A148" s="42">
        <v>2407</v>
      </c>
      <c r="B148" s="42"/>
      <c r="C148" s="14" t="s">
        <v>2</v>
      </c>
      <c r="D148" s="14">
        <v>10</v>
      </c>
      <c r="E148" s="14" t="s">
        <v>4</v>
      </c>
      <c r="F148" s="14" t="s">
        <v>1</v>
      </c>
      <c r="G148" s="14"/>
      <c r="H148" s="19" t="s">
        <v>192</v>
      </c>
      <c r="I148" s="42">
        <v>7407</v>
      </c>
      <c r="J148" s="42"/>
      <c r="K148" s="34" t="str">
        <f t="shared" si="14"/>
        <v>Communication Error Room-Master 3</v>
      </c>
    </row>
    <row r="149" spans="1:12" ht="20.100000000000001" customHeight="1" x14ac:dyDescent="0.2">
      <c r="A149" s="42">
        <v>2408</v>
      </c>
      <c r="B149" s="42"/>
      <c r="C149" s="14" t="s">
        <v>2</v>
      </c>
      <c r="D149" s="14">
        <v>10</v>
      </c>
      <c r="E149" s="14" t="s">
        <v>4</v>
      </c>
      <c r="F149" s="14" t="s">
        <v>1</v>
      </c>
      <c r="G149" s="14"/>
      <c r="H149" s="19" t="s">
        <v>193</v>
      </c>
      <c r="I149" s="42">
        <v>7408</v>
      </c>
      <c r="J149" s="42"/>
      <c r="K149" s="34" t="str">
        <f t="shared" si="14"/>
        <v>Communication Error Room-Master 4</v>
      </c>
    </row>
    <row r="150" spans="1:12" ht="20.100000000000001" customHeight="1" x14ac:dyDescent="0.2">
      <c r="A150" s="42">
        <v>2409</v>
      </c>
      <c r="B150" s="42"/>
      <c r="C150" s="14" t="s">
        <v>2</v>
      </c>
      <c r="D150" s="14">
        <v>10</v>
      </c>
      <c r="E150" s="14" t="s">
        <v>4</v>
      </c>
      <c r="F150" s="14" t="s">
        <v>1</v>
      </c>
      <c r="G150" s="14"/>
      <c r="H150" s="19" t="s">
        <v>194</v>
      </c>
      <c r="I150" s="42">
        <v>7409</v>
      </c>
      <c r="J150" s="42"/>
      <c r="K150" s="34" t="str">
        <f t="shared" si="14"/>
        <v>Communication Error Room-Master 5</v>
      </c>
    </row>
    <row r="151" spans="1:12" ht="20.100000000000001" customHeight="1" x14ac:dyDescent="0.2">
      <c r="A151" s="42">
        <v>2410</v>
      </c>
      <c r="B151" s="42"/>
      <c r="C151" s="14" t="s">
        <v>2</v>
      </c>
      <c r="D151" s="14">
        <v>10</v>
      </c>
      <c r="E151" s="14" t="s">
        <v>4</v>
      </c>
      <c r="F151" s="14" t="s">
        <v>1</v>
      </c>
      <c r="G151" s="14"/>
      <c r="H151" s="19" t="s">
        <v>195</v>
      </c>
      <c r="I151" s="42">
        <v>7410</v>
      </c>
      <c r="J151" s="42"/>
      <c r="K151" s="34" t="str">
        <f t="shared" si="14"/>
        <v>Communication Error Room-Master 6</v>
      </c>
    </row>
    <row r="152" spans="1:12" ht="20.100000000000001" customHeight="1" x14ac:dyDescent="0.2">
      <c r="A152" s="42">
        <v>2411</v>
      </c>
      <c r="B152" s="42"/>
      <c r="C152" s="14" t="s">
        <v>2</v>
      </c>
      <c r="D152" s="14">
        <v>10</v>
      </c>
      <c r="E152" s="14" t="s">
        <v>4</v>
      </c>
      <c r="F152" s="14" t="s">
        <v>1</v>
      </c>
      <c r="G152" s="14"/>
      <c r="H152" s="19" t="s">
        <v>196</v>
      </c>
      <c r="I152" s="42">
        <v>7411</v>
      </c>
      <c r="J152" s="42"/>
      <c r="K152" s="34" t="str">
        <f t="shared" si="14"/>
        <v>Communication Error Room-Master 7</v>
      </c>
    </row>
    <row r="153" spans="1:12" ht="20.100000000000001" customHeight="1" x14ac:dyDescent="0.2">
      <c r="A153" s="42">
        <v>2412</v>
      </c>
      <c r="B153" s="42"/>
      <c r="C153" s="14" t="s">
        <v>2</v>
      </c>
      <c r="D153" s="14">
        <v>10</v>
      </c>
      <c r="E153" s="14" t="s">
        <v>4</v>
      </c>
      <c r="F153" s="14" t="s">
        <v>1</v>
      </c>
      <c r="G153" s="14"/>
      <c r="H153" s="19" t="s">
        <v>197</v>
      </c>
      <c r="I153" s="42">
        <v>7412</v>
      </c>
      <c r="J153" s="42"/>
      <c r="K153" s="34" t="str">
        <f t="shared" si="14"/>
        <v>Communication Error Room-Master 8</v>
      </c>
    </row>
    <row r="154" spans="1:12" ht="20.100000000000001" customHeight="1" x14ac:dyDescent="0.2">
      <c r="A154" s="42">
        <v>2413</v>
      </c>
      <c r="B154" s="42"/>
      <c r="C154" s="14" t="s">
        <v>2</v>
      </c>
      <c r="D154" s="14">
        <v>10</v>
      </c>
      <c r="E154" s="14" t="s">
        <v>4</v>
      </c>
      <c r="F154" s="14" t="s">
        <v>1</v>
      </c>
      <c r="G154" s="14"/>
      <c r="H154" s="19" t="s">
        <v>198</v>
      </c>
      <c r="I154" s="42">
        <v>7413</v>
      </c>
      <c r="J154" s="42"/>
      <c r="K154" s="34" t="str">
        <f t="shared" si="14"/>
        <v>Communication Error Room-Master 9</v>
      </c>
    </row>
    <row r="155" spans="1:12" ht="20.100000000000001" customHeight="1" x14ac:dyDescent="0.2">
      <c r="A155" s="42">
        <v>2414</v>
      </c>
      <c r="B155" s="42"/>
      <c r="C155" s="14" t="s">
        <v>2</v>
      </c>
      <c r="D155" s="14">
        <v>10</v>
      </c>
      <c r="E155" s="14" t="s">
        <v>4</v>
      </c>
      <c r="F155" s="14" t="s">
        <v>1</v>
      </c>
      <c r="G155" s="14"/>
      <c r="H155" s="19" t="s">
        <v>199</v>
      </c>
      <c r="I155" s="42">
        <v>7414</v>
      </c>
      <c r="J155" s="42"/>
      <c r="K155" s="34" t="str">
        <f t="shared" si="14"/>
        <v>Communication Error Room-Master 10</v>
      </c>
    </row>
    <row r="156" spans="1:12" ht="20.100000000000001" customHeight="1" x14ac:dyDescent="0.2">
      <c r="A156" s="42">
        <v>2415</v>
      </c>
      <c r="B156" s="42"/>
      <c r="C156" s="14" t="s">
        <v>2</v>
      </c>
      <c r="D156" s="14">
        <v>10</v>
      </c>
      <c r="E156" s="14" t="s">
        <v>4</v>
      </c>
      <c r="F156" s="14" t="s">
        <v>1</v>
      </c>
      <c r="G156" s="14"/>
      <c r="H156" s="19" t="s">
        <v>200</v>
      </c>
      <c r="I156" s="42">
        <v>7415</v>
      </c>
      <c r="J156" s="42"/>
      <c r="K156" s="34" t="str">
        <f t="shared" si="14"/>
        <v>Communication Error Room-Master 11</v>
      </c>
    </row>
    <row r="157" spans="1:12" ht="20.100000000000001" customHeight="1" x14ac:dyDescent="0.2">
      <c r="A157" s="42">
        <v>2501</v>
      </c>
      <c r="B157" s="42"/>
      <c r="C157" s="14" t="s">
        <v>2</v>
      </c>
      <c r="D157" s="14">
        <v>10</v>
      </c>
      <c r="E157" s="14" t="s">
        <v>4</v>
      </c>
      <c r="F157" s="14" t="s">
        <v>1</v>
      </c>
      <c r="G157" s="14"/>
      <c r="H157" s="19" t="s">
        <v>201</v>
      </c>
      <c r="I157" s="42">
        <v>7501</v>
      </c>
      <c r="J157" s="42"/>
      <c r="K157" s="34" t="str">
        <f t="shared" si="14"/>
        <v>Communication Error Room-Master 12</v>
      </c>
    </row>
    <row r="158" spans="1:12" ht="20.100000000000001" customHeight="1" x14ac:dyDescent="0.2">
      <c r="A158" s="42">
        <v>2502</v>
      </c>
      <c r="B158" s="42"/>
      <c r="C158" s="14" t="s">
        <v>2</v>
      </c>
      <c r="D158" s="14">
        <v>10</v>
      </c>
      <c r="E158" s="14" t="s">
        <v>4</v>
      </c>
      <c r="F158" s="14" t="s">
        <v>1</v>
      </c>
      <c r="G158" s="14"/>
      <c r="H158" s="19" t="s">
        <v>202</v>
      </c>
      <c r="I158" s="42">
        <v>7502</v>
      </c>
      <c r="J158" s="42"/>
      <c r="K158" s="34" t="str">
        <f t="shared" si="14"/>
        <v>Communication Error Room-Master 13</v>
      </c>
    </row>
    <row r="159" spans="1:12" ht="20.100000000000001" customHeight="1" x14ac:dyDescent="0.2">
      <c r="A159" s="42">
        <v>2503</v>
      </c>
      <c r="B159" s="42"/>
      <c r="C159" s="14" t="s">
        <v>2</v>
      </c>
      <c r="D159" s="14">
        <v>10</v>
      </c>
      <c r="E159" s="14" t="s">
        <v>4</v>
      </c>
      <c r="F159" s="14" t="s">
        <v>1</v>
      </c>
      <c r="G159" s="14"/>
      <c r="H159" s="19" t="s">
        <v>203</v>
      </c>
      <c r="I159" s="42">
        <v>7503</v>
      </c>
      <c r="J159" s="42"/>
      <c r="K159" s="34" t="str">
        <f t="shared" si="14"/>
        <v>Communication Error Room-Master 14</v>
      </c>
    </row>
    <row r="160" spans="1:12" ht="20.100000000000001" customHeight="1" x14ac:dyDescent="0.2">
      <c r="A160" s="42">
        <v>2504</v>
      </c>
      <c r="B160" s="42"/>
      <c r="C160" s="14" t="s">
        <v>2</v>
      </c>
      <c r="D160" s="14">
        <v>10</v>
      </c>
      <c r="E160" s="14" t="s">
        <v>4</v>
      </c>
      <c r="F160" s="14" t="s">
        <v>1</v>
      </c>
      <c r="G160" s="14"/>
      <c r="H160" s="19" t="s">
        <v>204</v>
      </c>
      <c r="I160" s="42">
        <v>7504</v>
      </c>
      <c r="J160" s="42"/>
      <c r="K160" s="34" t="str">
        <f t="shared" si="14"/>
        <v>Communication Error Room-Master 15</v>
      </c>
    </row>
    <row r="161" spans="1:11" ht="20.100000000000001" customHeight="1" x14ac:dyDescent="0.2">
      <c r="A161" s="42">
        <v>2505</v>
      </c>
      <c r="B161" s="42"/>
      <c r="C161" s="14" t="s">
        <v>2</v>
      </c>
      <c r="D161" s="14">
        <v>10</v>
      </c>
      <c r="E161" s="14" t="s">
        <v>4</v>
      </c>
      <c r="F161" s="14" t="s">
        <v>1</v>
      </c>
      <c r="G161" s="14"/>
      <c r="H161" s="19" t="s">
        <v>205</v>
      </c>
      <c r="I161" s="42">
        <v>7505</v>
      </c>
      <c r="J161" s="42"/>
      <c r="K161" s="34" t="str">
        <f t="shared" si="14"/>
        <v>Communication Error Room-Master 16</v>
      </c>
    </row>
    <row r="162" spans="1:11" ht="20.100000000000001" customHeight="1" x14ac:dyDescent="0.2">
      <c r="A162" s="42">
        <v>2506</v>
      </c>
      <c r="B162" s="42"/>
      <c r="C162" s="14" t="s">
        <v>2</v>
      </c>
      <c r="D162" s="14">
        <v>10</v>
      </c>
      <c r="E162" s="14" t="s">
        <v>4</v>
      </c>
      <c r="F162" s="14" t="s">
        <v>1</v>
      </c>
      <c r="G162" s="14"/>
      <c r="H162" s="19" t="s">
        <v>206</v>
      </c>
      <c r="I162" s="42">
        <v>7506</v>
      </c>
      <c r="J162" s="42"/>
      <c r="K162" s="34" t="str">
        <f t="shared" si="14"/>
        <v>Communication Error Room-Master 17</v>
      </c>
    </row>
    <row r="163" spans="1:11" ht="20.100000000000001" customHeight="1" x14ac:dyDescent="0.2">
      <c r="A163" s="42">
        <v>2507</v>
      </c>
      <c r="B163" s="42"/>
      <c r="C163" s="14" t="s">
        <v>2</v>
      </c>
      <c r="D163" s="14">
        <v>10</v>
      </c>
      <c r="E163" s="14" t="s">
        <v>4</v>
      </c>
      <c r="F163" s="14" t="s">
        <v>1</v>
      </c>
      <c r="G163" s="14"/>
      <c r="H163" s="19" t="s">
        <v>207</v>
      </c>
      <c r="I163" s="42">
        <v>7507</v>
      </c>
      <c r="J163" s="42"/>
      <c r="K163" s="34" t="str">
        <f t="shared" si="14"/>
        <v>Communication Error Room-Master 18</v>
      </c>
    </row>
    <row r="164" spans="1:11" ht="20.100000000000001" customHeight="1" x14ac:dyDescent="0.2">
      <c r="A164" s="42">
        <v>2508</v>
      </c>
      <c r="B164" s="42"/>
      <c r="C164" s="14" t="s">
        <v>2</v>
      </c>
      <c r="D164" s="14">
        <v>10</v>
      </c>
      <c r="E164" s="14" t="s">
        <v>4</v>
      </c>
      <c r="F164" s="14" t="s">
        <v>1</v>
      </c>
      <c r="G164" s="14"/>
      <c r="H164" s="19" t="s">
        <v>208</v>
      </c>
      <c r="I164" s="42">
        <v>7508</v>
      </c>
      <c r="J164" s="42"/>
      <c r="K164" s="34" t="str">
        <f t="shared" si="14"/>
        <v>Communication Error Room-Master 19</v>
      </c>
    </row>
    <row r="165" spans="1:11" ht="20.100000000000001" customHeight="1" x14ac:dyDescent="0.2">
      <c r="A165" s="42">
        <v>2509</v>
      </c>
      <c r="B165" s="42"/>
      <c r="C165" s="14" t="s">
        <v>2</v>
      </c>
      <c r="D165" s="14">
        <v>10</v>
      </c>
      <c r="E165" s="14" t="s">
        <v>4</v>
      </c>
      <c r="F165" s="14" t="s">
        <v>1</v>
      </c>
      <c r="G165" s="14"/>
      <c r="H165" s="19" t="s">
        <v>209</v>
      </c>
      <c r="I165" s="42">
        <v>7509</v>
      </c>
      <c r="J165" s="42"/>
      <c r="K165" s="34" t="str">
        <f t="shared" si="14"/>
        <v>Communication Error Room-Master 20</v>
      </c>
    </row>
    <row r="166" spans="1:11" ht="20.100000000000001" customHeight="1" x14ac:dyDescent="0.2">
      <c r="A166" s="42">
        <v>2510</v>
      </c>
      <c r="B166" s="42"/>
      <c r="C166" s="14" t="s">
        <v>2</v>
      </c>
      <c r="D166" s="14">
        <v>10</v>
      </c>
      <c r="E166" s="14" t="s">
        <v>4</v>
      </c>
      <c r="F166" s="14" t="s">
        <v>1</v>
      </c>
      <c r="G166" s="14"/>
      <c r="H166" s="19" t="s">
        <v>210</v>
      </c>
      <c r="I166" s="42">
        <v>7510</v>
      </c>
      <c r="J166" s="42"/>
      <c r="K166" s="34" t="str">
        <f t="shared" si="14"/>
        <v>Communication Error Room-Master 21</v>
      </c>
    </row>
    <row r="167" spans="1:11" ht="20.100000000000001" customHeight="1" x14ac:dyDescent="0.2">
      <c r="A167" s="42">
        <v>2511</v>
      </c>
      <c r="B167" s="42"/>
      <c r="C167" s="14" t="s">
        <v>2</v>
      </c>
      <c r="D167" s="14">
        <v>10</v>
      </c>
      <c r="E167" s="14" t="s">
        <v>4</v>
      </c>
      <c r="F167" s="14" t="s">
        <v>1</v>
      </c>
      <c r="G167" s="14"/>
      <c r="H167" s="19" t="s">
        <v>211</v>
      </c>
      <c r="I167" s="42">
        <v>7511</v>
      </c>
      <c r="J167" s="42"/>
      <c r="K167" s="34" t="str">
        <f t="shared" si="14"/>
        <v>Communication Error Room-Master 22</v>
      </c>
    </row>
    <row r="168" spans="1:11" ht="20.100000000000001" customHeight="1" x14ac:dyDescent="0.2">
      <c r="A168" s="42">
        <v>2512</v>
      </c>
      <c r="B168" s="42"/>
      <c r="C168" s="14" t="s">
        <v>2</v>
      </c>
      <c r="D168" s="14">
        <v>10</v>
      </c>
      <c r="E168" s="14" t="s">
        <v>4</v>
      </c>
      <c r="F168" s="14" t="s">
        <v>1</v>
      </c>
      <c r="G168" s="14"/>
      <c r="H168" s="19" t="s">
        <v>212</v>
      </c>
      <c r="I168" s="42">
        <v>7512</v>
      </c>
      <c r="J168" s="42"/>
      <c r="K168" s="34" t="str">
        <f t="shared" si="14"/>
        <v>Communication Error Room-Master 23</v>
      </c>
    </row>
    <row r="169" spans="1:11" ht="20.100000000000001" customHeight="1" x14ac:dyDescent="0.2">
      <c r="A169" s="42">
        <v>2513</v>
      </c>
      <c r="B169" s="42"/>
      <c r="C169" s="14" t="s">
        <v>2</v>
      </c>
      <c r="D169" s="14">
        <v>10</v>
      </c>
      <c r="E169" s="14" t="s">
        <v>4</v>
      </c>
      <c r="F169" s="14" t="s">
        <v>1</v>
      </c>
      <c r="G169" s="14"/>
      <c r="H169" s="19" t="s">
        <v>213</v>
      </c>
      <c r="I169" s="42">
        <v>7513</v>
      </c>
      <c r="J169" s="42"/>
      <c r="K169" s="34" t="str">
        <f t="shared" si="14"/>
        <v>Communication Error Room-Master 24</v>
      </c>
    </row>
    <row r="170" spans="1:11" ht="20.100000000000001" customHeight="1" x14ac:dyDescent="0.2">
      <c r="A170" s="42">
        <v>2514</v>
      </c>
      <c r="B170" s="42"/>
      <c r="C170" s="14" t="s">
        <v>2</v>
      </c>
      <c r="D170" s="14">
        <v>10</v>
      </c>
      <c r="E170" s="14" t="s">
        <v>4</v>
      </c>
      <c r="F170" s="14" t="s">
        <v>1</v>
      </c>
      <c r="G170" s="14"/>
      <c r="H170" s="19" t="s">
        <v>214</v>
      </c>
      <c r="I170" s="42">
        <v>7514</v>
      </c>
      <c r="J170" s="42"/>
      <c r="K170" s="34" t="str">
        <f t="shared" si="14"/>
        <v>Communication Error Room-Master 25</v>
      </c>
    </row>
    <row r="171" spans="1:11" ht="20.100000000000001" customHeight="1" x14ac:dyDescent="0.2">
      <c r="A171" s="6"/>
      <c r="B171" s="10"/>
      <c r="H171" s="8"/>
      <c r="K171" s="9"/>
    </row>
    <row r="172" spans="1:11" ht="20.100000000000001" customHeight="1" x14ac:dyDescent="0.2">
      <c r="A172" s="6"/>
      <c r="B172" s="10"/>
      <c r="H172" s="8"/>
      <c r="K172" s="9"/>
    </row>
    <row r="173" spans="1:11" ht="20.100000000000001" customHeight="1" x14ac:dyDescent="0.2">
      <c r="A173" s="6"/>
      <c r="B173" s="10"/>
      <c r="H173" s="8"/>
      <c r="K173" s="9"/>
    </row>
    <row r="174" spans="1:11" ht="20.100000000000001" customHeight="1" x14ac:dyDescent="0.2">
      <c r="A174" s="6"/>
      <c r="B174" s="10"/>
      <c r="H174" s="8"/>
      <c r="K174" s="9"/>
    </row>
    <row r="175" spans="1:11" ht="20.100000000000001" customHeight="1" x14ac:dyDescent="0.2">
      <c r="A175" s="6"/>
      <c r="B175" s="10"/>
      <c r="H175" s="8"/>
      <c r="K175" s="9"/>
    </row>
    <row r="176" spans="1:11" ht="20.100000000000001" customHeight="1" x14ac:dyDescent="0.2">
      <c r="A176" s="6"/>
      <c r="B176" s="10"/>
      <c r="H176" s="8"/>
      <c r="K176" s="9"/>
    </row>
    <row r="177" spans="1:11" s="2" customFormat="1" ht="20.100000000000001" customHeight="1" x14ac:dyDescent="0.2">
      <c r="A177" s="6"/>
      <c r="B177" s="10"/>
      <c r="C177" s="3"/>
      <c r="D177" s="3"/>
      <c r="E177" s="3"/>
      <c r="F177" s="3"/>
      <c r="G177" s="3"/>
      <c r="H177" s="8"/>
      <c r="I177" s="6"/>
      <c r="J177" s="13"/>
      <c r="K177" s="9"/>
    </row>
    <row r="179" spans="1:11" ht="20.100000000000001" customHeight="1" x14ac:dyDescent="0.25">
      <c r="A179" s="5"/>
      <c r="B179" s="11"/>
    </row>
    <row r="181" spans="1:11" ht="20.100000000000001" customHeight="1" x14ac:dyDescent="0.2">
      <c r="A181" s="6"/>
      <c r="B181" s="10"/>
      <c r="H181" s="8"/>
      <c r="K181" s="9"/>
    </row>
    <row r="182" spans="1:11" ht="20.100000000000001" customHeight="1" x14ac:dyDescent="0.2">
      <c r="A182" s="6"/>
      <c r="B182" s="10"/>
      <c r="H182" s="8"/>
      <c r="K182" s="9"/>
    </row>
    <row r="183" spans="1:11" ht="20.100000000000001" customHeight="1" x14ac:dyDescent="0.2">
      <c r="A183" s="6"/>
      <c r="B183" s="10"/>
      <c r="H183" s="8"/>
      <c r="K183" s="9"/>
    </row>
    <row r="184" spans="1:11" ht="20.100000000000001" customHeight="1" x14ac:dyDescent="0.2">
      <c r="A184" s="6"/>
      <c r="B184" s="10"/>
      <c r="H184" s="8"/>
      <c r="K184" s="9"/>
    </row>
    <row r="188" spans="1:11" ht="20.100000000000001" customHeight="1" x14ac:dyDescent="0.2">
      <c r="A188" s="6"/>
      <c r="B188" s="10"/>
      <c r="H188" s="8"/>
      <c r="K188" s="9"/>
    </row>
    <row r="189" spans="1:11" ht="20.100000000000001" customHeight="1" x14ac:dyDescent="0.2">
      <c r="A189" s="6"/>
      <c r="B189" s="10"/>
      <c r="H189" s="8"/>
      <c r="K189" s="9"/>
    </row>
    <row r="190" spans="1:11" ht="20.100000000000001" customHeight="1" x14ac:dyDescent="0.2">
      <c r="A190" s="6"/>
      <c r="B190" s="10"/>
      <c r="H190" s="8"/>
      <c r="K190" s="9"/>
    </row>
    <row r="191" spans="1:11" ht="20.100000000000001" customHeight="1" x14ac:dyDescent="0.2">
      <c r="A191" s="6"/>
      <c r="B191" s="10"/>
      <c r="H191" s="8"/>
      <c r="K191" s="9"/>
    </row>
    <row r="192" spans="1:11" ht="20.100000000000001" customHeight="1" x14ac:dyDescent="0.2">
      <c r="A192" s="6"/>
      <c r="B192" s="10"/>
      <c r="H192" s="8"/>
      <c r="K192" s="9"/>
    </row>
    <row r="193" spans="1:11" ht="20.100000000000001" customHeight="1" x14ac:dyDescent="0.2">
      <c r="A193" s="6"/>
      <c r="B193" s="10"/>
      <c r="H193" s="8"/>
      <c r="K193" s="9"/>
    </row>
    <row r="194" spans="1:11" ht="20.100000000000001" customHeight="1" x14ac:dyDescent="0.2">
      <c r="A194" s="6"/>
      <c r="B194" s="10"/>
      <c r="H194" s="8"/>
      <c r="K194" s="9"/>
    </row>
    <row r="195" spans="1:11" ht="20.100000000000001" customHeight="1" x14ac:dyDescent="0.2">
      <c r="A195" s="6"/>
      <c r="B195" s="10"/>
      <c r="H195" s="8"/>
      <c r="K195" s="9"/>
    </row>
    <row r="196" spans="1:11" ht="20.100000000000001" customHeight="1" x14ac:dyDescent="0.2">
      <c r="A196" s="6"/>
      <c r="B196" s="10"/>
      <c r="H196" s="8"/>
      <c r="K196" s="9"/>
    </row>
    <row r="197" spans="1:11" ht="20.100000000000001" customHeight="1" x14ac:dyDescent="0.2">
      <c r="A197" s="6"/>
      <c r="B197" s="10"/>
      <c r="H197" s="8"/>
      <c r="K197" s="9"/>
    </row>
    <row r="198" spans="1:11" ht="20.100000000000001" customHeight="1" x14ac:dyDescent="0.2">
      <c r="A198" s="6"/>
      <c r="B198" s="10"/>
      <c r="H198" s="8"/>
      <c r="K198" s="9"/>
    </row>
    <row r="199" spans="1:11" ht="20.100000000000001" customHeight="1" x14ac:dyDescent="0.2">
      <c r="A199" s="6"/>
      <c r="B199" s="10"/>
      <c r="H199" s="8"/>
      <c r="K199" s="9"/>
    </row>
    <row r="200" spans="1:11" ht="20.100000000000001" customHeight="1" x14ac:dyDescent="0.2">
      <c r="A200" s="6"/>
      <c r="B200" s="10"/>
      <c r="H200" s="8"/>
      <c r="K200" s="9"/>
    </row>
    <row r="201" spans="1:11" ht="20.100000000000001" customHeight="1" x14ac:dyDescent="0.2">
      <c r="A201" s="6"/>
      <c r="B201" s="10"/>
      <c r="H201" s="8"/>
      <c r="K201" s="9"/>
    </row>
    <row r="202" spans="1:11" ht="20.100000000000001" customHeight="1" x14ac:dyDescent="0.2">
      <c r="A202" s="6"/>
      <c r="B202" s="10"/>
      <c r="H202" s="8"/>
      <c r="K202" s="9"/>
    </row>
    <row r="203" spans="1:11" ht="20.100000000000001" customHeight="1" x14ac:dyDescent="0.2">
      <c r="A203" s="6"/>
      <c r="B203" s="10"/>
      <c r="H203" s="8"/>
      <c r="K203" s="9"/>
    </row>
    <row r="204" spans="1:11" s="2" customFormat="1" ht="20.100000000000001" customHeight="1" x14ac:dyDescent="0.2">
      <c r="A204" s="6"/>
      <c r="B204" s="10"/>
      <c r="C204" s="3"/>
      <c r="D204" s="3"/>
      <c r="E204" s="3"/>
      <c r="F204" s="3"/>
      <c r="G204" s="3"/>
      <c r="H204" s="8"/>
      <c r="I204" s="6"/>
      <c r="J204" s="13"/>
      <c r="K204" s="9"/>
    </row>
    <row r="205" spans="1:11" s="2" customFormat="1" ht="20.100000000000001" customHeight="1" x14ac:dyDescent="0.2">
      <c r="A205" s="6"/>
      <c r="B205" s="10"/>
      <c r="C205" s="3"/>
      <c r="D205" s="3"/>
      <c r="E205" s="3"/>
      <c r="F205" s="3"/>
      <c r="G205" s="3"/>
      <c r="H205" s="8"/>
      <c r="I205" s="6"/>
      <c r="J205" s="13"/>
      <c r="K205" s="9"/>
    </row>
    <row r="206" spans="1:11" s="2" customFormat="1" ht="20.100000000000001" customHeight="1" x14ac:dyDescent="0.2">
      <c r="A206" s="6"/>
      <c r="B206" s="10"/>
      <c r="C206" s="3"/>
      <c r="D206" s="3"/>
      <c r="E206" s="3"/>
      <c r="F206" s="3"/>
      <c r="G206" s="3"/>
      <c r="H206" s="8"/>
      <c r="I206" s="6"/>
      <c r="J206" s="13"/>
      <c r="K206" s="9"/>
    </row>
    <row r="207" spans="1:11" s="2" customFormat="1" ht="20.100000000000001" customHeight="1" x14ac:dyDescent="0.2">
      <c r="A207" s="6"/>
      <c r="B207" s="10"/>
      <c r="C207" s="3"/>
      <c r="D207" s="3"/>
      <c r="E207" s="3"/>
      <c r="F207" s="3"/>
      <c r="G207" s="3"/>
      <c r="H207" s="8"/>
      <c r="I207" s="6"/>
      <c r="J207" s="13"/>
      <c r="K207" s="9"/>
    </row>
    <row r="208" spans="1:11" s="2" customFormat="1" ht="20.100000000000001" customHeight="1" x14ac:dyDescent="0.2">
      <c r="A208" s="6"/>
      <c r="B208" s="10"/>
      <c r="C208" s="3"/>
      <c r="D208" s="3"/>
      <c r="E208" s="3"/>
      <c r="F208" s="3"/>
      <c r="G208" s="3"/>
      <c r="H208" s="8"/>
      <c r="I208" s="6"/>
      <c r="J208" s="13"/>
      <c r="K208" s="9"/>
    </row>
    <row r="209" spans="1:11" s="2" customFormat="1" ht="20.100000000000001" customHeight="1" x14ac:dyDescent="0.2">
      <c r="A209" s="6"/>
      <c r="B209" s="10"/>
      <c r="C209" s="3"/>
      <c r="D209" s="3"/>
      <c r="E209" s="3"/>
      <c r="F209" s="3"/>
      <c r="G209" s="3"/>
      <c r="H209" s="8"/>
      <c r="I209" s="6"/>
      <c r="J209" s="13"/>
      <c r="K209" s="9"/>
    </row>
    <row r="210" spans="1:11" s="2" customFormat="1" ht="20.100000000000001" customHeight="1" x14ac:dyDescent="0.2">
      <c r="A210" s="6"/>
      <c r="B210" s="10"/>
      <c r="C210" s="3"/>
      <c r="D210" s="3"/>
      <c r="E210" s="3"/>
      <c r="F210" s="3"/>
      <c r="G210" s="3"/>
      <c r="H210" s="8"/>
      <c r="I210" s="6"/>
      <c r="J210" s="13"/>
      <c r="K210" s="9"/>
    </row>
    <row r="211" spans="1:11" s="2" customFormat="1" ht="20.100000000000001" customHeight="1" x14ac:dyDescent="0.2">
      <c r="A211" s="6"/>
      <c r="B211" s="10"/>
      <c r="C211" s="3"/>
      <c r="D211" s="3"/>
      <c r="E211" s="3"/>
      <c r="F211" s="3"/>
      <c r="G211" s="3"/>
      <c r="H211" s="8"/>
      <c r="I211" s="6"/>
      <c r="J211" s="13"/>
      <c r="K211" s="9"/>
    </row>
    <row r="212" spans="1:11" s="2" customFormat="1" ht="20.100000000000001" customHeight="1" x14ac:dyDescent="0.2">
      <c r="A212" s="6"/>
      <c r="B212" s="10"/>
      <c r="C212" s="3"/>
      <c r="D212" s="3"/>
      <c r="E212" s="3"/>
      <c r="F212" s="3"/>
      <c r="G212" s="3"/>
      <c r="H212" s="8"/>
      <c r="I212" s="6"/>
      <c r="J212" s="13"/>
      <c r="K212" s="9"/>
    </row>
    <row r="213" spans="1:11" s="2" customFormat="1" ht="20.100000000000001" customHeight="1" x14ac:dyDescent="0.2">
      <c r="A213" s="6"/>
      <c r="B213" s="10"/>
      <c r="C213" s="3"/>
      <c r="D213" s="3"/>
      <c r="E213" s="3"/>
      <c r="F213" s="3"/>
      <c r="G213" s="3"/>
      <c r="H213" s="8"/>
      <c r="I213" s="6"/>
      <c r="J213" s="13"/>
      <c r="K213" s="9"/>
    </row>
    <row r="214" spans="1:11" s="2" customFormat="1" ht="20.100000000000001" customHeight="1" x14ac:dyDescent="0.2">
      <c r="A214" s="6"/>
      <c r="B214" s="10"/>
      <c r="C214" s="3"/>
      <c r="D214" s="3"/>
      <c r="E214" s="3"/>
      <c r="F214" s="3"/>
      <c r="G214" s="3"/>
      <c r="H214" s="8"/>
      <c r="I214" s="6"/>
      <c r="J214" s="13"/>
      <c r="K214" s="9"/>
    </row>
    <row r="215" spans="1:11" ht="20.100000000000001" customHeight="1" x14ac:dyDescent="0.2">
      <c r="A215" s="6"/>
      <c r="B215" s="10"/>
      <c r="H215" s="8"/>
      <c r="K215" s="9"/>
    </row>
    <row r="216" spans="1:11" ht="20.100000000000001" customHeight="1" x14ac:dyDescent="0.2">
      <c r="A216" s="6"/>
      <c r="B216" s="10"/>
      <c r="H216" s="8"/>
      <c r="K216" s="9"/>
    </row>
    <row r="217" spans="1:11" ht="20.100000000000001" customHeight="1" x14ac:dyDescent="0.2">
      <c r="A217" s="6"/>
      <c r="B217" s="10"/>
      <c r="H217" s="8"/>
      <c r="K217" s="9"/>
    </row>
    <row r="218" spans="1:11" ht="20.100000000000001" customHeight="1" x14ac:dyDescent="0.2">
      <c r="A218" s="6"/>
      <c r="B218" s="10"/>
      <c r="H218" s="8"/>
      <c r="K218" s="9"/>
    </row>
    <row r="219" spans="1:11" s="2" customFormat="1" ht="20.100000000000001" customHeight="1" x14ac:dyDescent="0.2">
      <c r="A219" s="6"/>
      <c r="B219" s="10"/>
      <c r="C219" s="3"/>
      <c r="D219" s="3"/>
      <c r="E219" s="3"/>
      <c r="F219" s="3"/>
      <c r="G219" s="3"/>
      <c r="H219" s="8"/>
      <c r="I219" s="6"/>
      <c r="J219" s="13"/>
      <c r="K219" s="9"/>
    </row>
    <row r="220" spans="1:11" ht="20.100000000000001" customHeight="1" x14ac:dyDescent="0.2">
      <c r="A220" s="6"/>
      <c r="B220" s="10"/>
      <c r="H220" s="8"/>
      <c r="K220" s="9"/>
    </row>
    <row r="221" spans="1:11" ht="20.100000000000001" customHeight="1" x14ac:dyDescent="0.2">
      <c r="A221" s="6"/>
      <c r="B221" s="10"/>
      <c r="H221" s="8"/>
      <c r="K221" s="9"/>
    </row>
    <row r="222" spans="1:11" ht="20.100000000000001" customHeight="1" x14ac:dyDescent="0.2">
      <c r="A222" s="6"/>
      <c r="B222" s="10"/>
      <c r="H222" s="8"/>
      <c r="K222" s="9"/>
    </row>
    <row r="223" spans="1:11" ht="20.100000000000001" customHeight="1" x14ac:dyDescent="0.2">
      <c r="A223" s="6"/>
      <c r="B223" s="10"/>
      <c r="H223" s="8"/>
      <c r="K223" s="9"/>
    </row>
    <row r="224" spans="1:11" ht="20.100000000000001" customHeight="1" x14ac:dyDescent="0.2">
      <c r="A224" s="6"/>
      <c r="B224" s="10"/>
      <c r="H224" s="8"/>
      <c r="K224" s="9"/>
    </row>
    <row r="225" spans="1:11" ht="20.100000000000001" customHeight="1" x14ac:dyDescent="0.2">
      <c r="A225" s="6"/>
      <c r="B225" s="10"/>
      <c r="H225" s="8"/>
      <c r="K225" s="9"/>
    </row>
    <row r="226" spans="1:11" ht="20.100000000000001" customHeight="1" x14ac:dyDescent="0.2">
      <c r="A226" s="6"/>
      <c r="B226" s="10"/>
      <c r="H226" s="8"/>
      <c r="K226" s="9"/>
    </row>
    <row r="227" spans="1:11" ht="20.100000000000001" customHeight="1" x14ac:dyDescent="0.2">
      <c r="A227" s="6"/>
      <c r="B227" s="10"/>
      <c r="H227" s="8"/>
      <c r="K227" s="9"/>
    </row>
    <row r="228" spans="1:11" ht="20.100000000000001" customHeight="1" x14ac:dyDescent="0.2">
      <c r="A228" s="6"/>
      <c r="B228" s="10"/>
      <c r="H228" s="8"/>
      <c r="K228" s="9"/>
    </row>
    <row r="229" spans="1:11" ht="20.100000000000001" customHeight="1" x14ac:dyDescent="0.2">
      <c r="A229" s="6"/>
      <c r="B229" s="10"/>
      <c r="H229" s="8"/>
      <c r="K229" s="9"/>
    </row>
    <row r="230" spans="1:11" ht="20.100000000000001" customHeight="1" x14ac:dyDescent="0.2">
      <c r="A230" s="6"/>
      <c r="B230" s="10"/>
      <c r="H230" s="8"/>
      <c r="K230" s="9"/>
    </row>
    <row r="231" spans="1:11" ht="20.100000000000001" customHeight="1" x14ac:dyDescent="0.2">
      <c r="A231" s="6"/>
      <c r="B231" s="10"/>
      <c r="H231" s="8"/>
      <c r="K231" s="9"/>
    </row>
    <row r="232" spans="1:11" ht="20.100000000000001" customHeight="1" x14ac:dyDescent="0.2">
      <c r="A232" s="6"/>
      <c r="B232" s="10"/>
      <c r="H232" s="8"/>
      <c r="K232" s="9"/>
    </row>
    <row r="233" spans="1:11" ht="20.100000000000001" customHeight="1" x14ac:dyDescent="0.2">
      <c r="A233" s="6"/>
      <c r="B233" s="10"/>
      <c r="H233" s="8"/>
      <c r="K233" s="9"/>
    </row>
    <row r="234" spans="1:11" ht="20.100000000000001" customHeight="1" x14ac:dyDescent="0.2">
      <c r="A234" s="6"/>
      <c r="B234" s="10"/>
      <c r="H234" s="8"/>
      <c r="K234" s="9"/>
    </row>
    <row r="235" spans="1:11" ht="20.100000000000001" customHeight="1" x14ac:dyDescent="0.2">
      <c r="A235" s="6"/>
      <c r="B235" s="10"/>
      <c r="H235" s="8"/>
      <c r="K235" s="9"/>
    </row>
    <row r="236" spans="1:11" ht="20.100000000000001" customHeight="1" x14ac:dyDescent="0.2">
      <c r="A236" s="6"/>
      <c r="B236" s="10"/>
      <c r="H236" s="8"/>
      <c r="K236" s="9"/>
    </row>
    <row r="237" spans="1:11" ht="20.100000000000001" customHeight="1" x14ac:dyDescent="0.2">
      <c r="A237" s="6"/>
      <c r="B237" s="10"/>
      <c r="H237" s="8"/>
      <c r="K237" s="9"/>
    </row>
    <row r="238" spans="1:11" ht="20.100000000000001" customHeight="1" x14ac:dyDescent="0.2">
      <c r="A238" s="6"/>
      <c r="B238" s="10"/>
      <c r="H238" s="8"/>
      <c r="K238" s="9"/>
    </row>
    <row r="239" spans="1:11" ht="20.100000000000001" customHeight="1" x14ac:dyDescent="0.2">
      <c r="A239" s="6"/>
      <c r="B239" s="10"/>
      <c r="H239" s="8"/>
      <c r="K239" s="9"/>
    </row>
    <row r="240" spans="1:11" ht="20.100000000000001" customHeight="1" x14ac:dyDescent="0.2">
      <c r="A240" s="6"/>
      <c r="B240" s="10"/>
      <c r="H240" s="8"/>
      <c r="K240" s="9"/>
    </row>
    <row r="241" spans="1:11" ht="20.100000000000001" customHeight="1" x14ac:dyDescent="0.2">
      <c r="A241" s="6"/>
      <c r="B241" s="10"/>
      <c r="H241" s="8"/>
      <c r="K241" s="9"/>
    </row>
    <row r="242" spans="1:11" ht="20.100000000000001" customHeight="1" x14ac:dyDescent="0.2">
      <c r="A242" s="6"/>
      <c r="B242" s="10"/>
      <c r="H242" s="8"/>
      <c r="K242" s="9"/>
    </row>
    <row r="243" spans="1:11" ht="20.100000000000001" customHeight="1" x14ac:dyDescent="0.2">
      <c r="A243" s="6"/>
      <c r="B243" s="10"/>
      <c r="H243" s="8"/>
      <c r="K243" s="9"/>
    </row>
    <row r="244" spans="1:11" ht="20.100000000000001" customHeight="1" x14ac:dyDescent="0.2">
      <c r="A244" s="6"/>
      <c r="B244" s="10"/>
      <c r="H244" s="8"/>
      <c r="K244" s="9"/>
    </row>
    <row r="245" spans="1:11" ht="20.100000000000001" customHeight="1" x14ac:dyDescent="0.2">
      <c r="A245" s="6"/>
      <c r="B245" s="10"/>
      <c r="H245" s="8"/>
      <c r="K245" s="9"/>
    </row>
    <row r="246" spans="1:11" ht="20.100000000000001" customHeight="1" x14ac:dyDescent="0.2">
      <c r="A246" s="6"/>
      <c r="B246" s="10"/>
      <c r="H246" s="8"/>
      <c r="K246" s="9"/>
    </row>
    <row r="247" spans="1:11" ht="20.100000000000001" customHeight="1" x14ac:dyDescent="0.2">
      <c r="A247" s="6"/>
      <c r="B247" s="10"/>
      <c r="H247" s="8"/>
      <c r="K247" s="9"/>
    </row>
    <row r="248" spans="1:11" ht="20.100000000000001" customHeight="1" x14ac:dyDescent="0.2">
      <c r="A248" s="6"/>
      <c r="B248" s="10"/>
      <c r="H248" s="8"/>
      <c r="K248" s="9"/>
    </row>
    <row r="249" spans="1:11" ht="20.100000000000001" customHeight="1" x14ac:dyDescent="0.2">
      <c r="A249" s="6"/>
      <c r="B249" s="10"/>
      <c r="H249" s="8"/>
      <c r="K249" s="9"/>
    </row>
    <row r="250" spans="1:11" ht="20.100000000000001" customHeight="1" x14ac:dyDescent="0.2">
      <c r="A250" s="6"/>
      <c r="B250" s="10"/>
      <c r="H250" s="8"/>
      <c r="K250" s="9"/>
    </row>
    <row r="251" spans="1:11" ht="20.100000000000001" customHeight="1" x14ac:dyDescent="0.2">
      <c r="A251" s="6"/>
      <c r="B251" s="10"/>
      <c r="H251" s="8"/>
      <c r="K251" s="9"/>
    </row>
    <row r="252" spans="1:11" ht="20.100000000000001" customHeight="1" x14ac:dyDescent="0.2">
      <c r="A252" s="6"/>
      <c r="B252" s="10"/>
      <c r="H252" s="8"/>
      <c r="K252" s="9"/>
    </row>
    <row r="253" spans="1:11" ht="20.100000000000001" customHeight="1" x14ac:dyDescent="0.2">
      <c r="A253" s="6"/>
      <c r="B253" s="10"/>
      <c r="H253" s="8"/>
      <c r="K253" s="9"/>
    </row>
    <row r="254" spans="1:11" ht="20.100000000000001" customHeight="1" x14ac:dyDescent="0.2">
      <c r="A254" s="6"/>
      <c r="B254" s="10"/>
      <c r="H254" s="8"/>
      <c r="K254" s="9"/>
    </row>
    <row r="255" spans="1:11" ht="20.100000000000001" customHeight="1" x14ac:dyDescent="0.2">
      <c r="A255" s="6"/>
      <c r="B255" s="10"/>
      <c r="H255" s="8"/>
      <c r="K255" s="9"/>
    </row>
    <row r="256" spans="1:11" ht="20.100000000000001" customHeight="1" x14ac:dyDescent="0.2">
      <c r="A256" s="6"/>
      <c r="B256" s="10"/>
      <c r="H256" s="8"/>
      <c r="K256" s="9"/>
    </row>
    <row r="257" spans="1:11" ht="20.100000000000001" customHeight="1" x14ac:dyDescent="0.2">
      <c r="A257" s="6"/>
      <c r="B257" s="10"/>
      <c r="H257" s="8"/>
      <c r="K257" s="9"/>
    </row>
    <row r="258" spans="1:11" ht="20.100000000000001" customHeight="1" x14ac:dyDescent="0.2">
      <c r="A258" s="6"/>
      <c r="B258" s="10"/>
      <c r="H258" s="8"/>
      <c r="K258" s="9"/>
    </row>
    <row r="259" spans="1:11" ht="20.100000000000001" customHeight="1" x14ac:dyDescent="0.2">
      <c r="A259" s="6"/>
      <c r="B259" s="10"/>
      <c r="H259" s="8"/>
      <c r="K259" s="9"/>
    </row>
    <row r="260" spans="1:11" ht="20.100000000000001" customHeight="1" x14ac:dyDescent="0.2">
      <c r="A260" s="6"/>
      <c r="B260" s="10"/>
      <c r="H260" s="8"/>
      <c r="K260" s="9"/>
    </row>
    <row r="261" spans="1:11" ht="20.100000000000001" customHeight="1" x14ac:dyDescent="0.2">
      <c r="A261" s="6"/>
      <c r="B261" s="10"/>
      <c r="H261" s="8"/>
      <c r="K261" s="9"/>
    </row>
    <row r="262" spans="1:11" ht="20.100000000000001" customHeight="1" x14ac:dyDescent="0.2">
      <c r="A262" s="6"/>
      <c r="B262" s="10"/>
      <c r="H262" s="8"/>
      <c r="K262" s="9"/>
    </row>
    <row r="263" spans="1:11" ht="20.100000000000001" customHeight="1" x14ac:dyDescent="0.2">
      <c r="A263" s="6"/>
      <c r="B263" s="10"/>
      <c r="H263" s="8"/>
      <c r="K263" s="9"/>
    </row>
    <row r="264" spans="1:11" ht="20.100000000000001" customHeight="1" x14ac:dyDescent="0.2">
      <c r="A264" s="6"/>
      <c r="B264" s="10"/>
      <c r="H264" s="8"/>
      <c r="K264" s="9"/>
    </row>
    <row r="265" spans="1:11" ht="20.100000000000001" customHeight="1" x14ac:dyDescent="0.2">
      <c r="A265" s="6"/>
      <c r="B265" s="10"/>
      <c r="H265" s="8"/>
      <c r="K265" s="9"/>
    </row>
    <row r="266" spans="1:11" s="2" customFormat="1" ht="20.100000000000001" customHeight="1" x14ac:dyDescent="0.2">
      <c r="A266" s="6"/>
      <c r="B266" s="10"/>
      <c r="C266" s="3"/>
      <c r="D266" s="3"/>
      <c r="E266" s="3"/>
      <c r="F266" s="3"/>
      <c r="G266" s="3"/>
      <c r="H266" s="8"/>
      <c r="I266" s="6"/>
      <c r="J266" s="13"/>
      <c r="K266" s="9"/>
    </row>
    <row r="267" spans="1:11" ht="20.100000000000001" customHeight="1" x14ac:dyDescent="0.2">
      <c r="A267" s="6"/>
      <c r="B267" s="10"/>
      <c r="H267" s="8"/>
      <c r="K267" s="9"/>
    </row>
    <row r="268" spans="1:11" ht="20.100000000000001" customHeight="1" x14ac:dyDescent="0.2">
      <c r="A268" s="6"/>
      <c r="B268" s="10"/>
      <c r="H268" s="8"/>
      <c r="K268" s="9"/>
    </row>
    <row r="269" spans="1:11" ht="20.100000000000001" customHeight="1" x14ac:dyDescent="0.2">
      <c r="A269" s="6"/>
      <c r="B269" s="10"/>
      <c r="H269" s="8"/>
      <c r="K269" s="9"/>
    </row>
    <row r="270" spans="1:11" ht="20.100000000000001" customHeight="1" x14ac:dyDescent="0.2">
      <c r="A270" s="6"/>
      <c r="B270" s="10"/>
      <c r="H270" s="8"/>
      <c r="K270" s="9"/>
    </row>
    <row r="271" spans="1:11" ht="20.100000000000001" customHeight="1" x14ac:dyDescent="0.2">
      <c r="A271" s="6"/>
      <c r="B271" s="10"/>
      <c r="H271" s="8"/>
      <c r="K271" s="9"/>
    </row>
    <row r="272" spans="1:11" ht="20.100000000000001" customHeight="1" x14ac:dyDescent="0.2">
      <c r="A272" s="6"/>
      <c r="B272" s="10"/>
      <c r="H272" s="8"/>
      <c r="K272" s="9"/>
    </row>
    <row r="273" spans="1:11" ht="20.100000000000001" customHeight="1" x14ac:dyDescent="0.2">
      <c r="A273" s="6"/>
      <c r="B273" s="10"/>
      <c r="H273" s="8"/>
      <c r="K273" s="9"/>
    </row>
    <row r="274" spans="1:11" ht="20.100000000000001" customHeight="1" x14ac:dyDescent="0.2">
      <c r="A274" s="6"/>
      <c r="B274" s="10"/>
      <c r="H274" s="8"/>
      <c r="K274" s="9"/>
    </row>
    <row r="275" spans="1:11" ht="20.100000000000001" customHeight="1" x14ac:dyDescent="0.2">
      <c r="A275" s="6"/>
      <c r="B275" s="10"/>
      <c r="H275" s="8"/>
      <c r="K275" s="9"/>
    </row>
    <row r="276" spans="1:11" ht="20.100000000000001" customHeight="1" x14ac:dyDescent="0.2">
      <c r="A276" s="6"/>
      <c r="B276" s="10"/>
      <c r="H276" s="8"/>
      <c r="K276" s="9"/>
    </row>
    <row r="277" spans="1:11" ht="20.100000000000001" customHeight="1" x14ac:dyDescent="0.2">
      <c r="A277" s="6"/>
      <c r="B277" s="10"/>
      <c r="H277" s="8"/>
      <c r="K277" s="9"/>
    </row>
    <row r="278" spans="1:11" ht="20.100000000000001" customHeight="1" x14ac:dyDescent="0.2">
      <c r="A278" s="6"/>
      <c r="B278" s="10"/>
      <c r="H278" s="8"/>
      <c r="K278" s="9"/>
    </row>
    <row r="279" spans="1:11" ht="20.100000000000001" customHeight="1" x14ac:dyDescent="0.2">
      <c r="A279" s="6"/>
      <c r="B279" s="10"/>
      <c r="H279" s="8"/>
      <c r="K279" s="9"/>
    </row>
    <row r="280" spans="1:11" ht="20.100000000000001" customHeight="1" x14ac:dyDescent="0.2">
      <c r="A280" s="6"/>
      <c r="B280" s="10"/>
      <c r="H280" s="8"/>
      <c r="K280" s="9"/>
    </row>
    <row r="281" spans="1:11" ht="20.100000000000001" customHeight="1" x14ac:dyDescent="0.2">
      <c r="A281" s="6"/>
      <c r="B281" s="10"/>
      <c r="H281" s="8"/>
      <c r="K281" s="9"/>
    </row>
    <row r="282" spans="1:11" ht="20.100000000000001" customHeight="1" x14ac:dyDescent="0.2">
      <c r="A282" s="6"/>
      <c r="B282" s="10"/>
      <c r="H282" s="8"/>
      <c r="K282" s="9"/>
    </row>
    <row r="283" spans="1:11" ht="20.100000000000001" customHeight="1" x14ac:dyDescent="0.2">
      <c r="A283" s="6"/>
      <c r="B283" s="10"/>
      <c r="H283" s="8"/>
      <c r="K283" s="9"/>
    </row>
    <row r="284" spans="1:11" ht="20.100000000000001" customHeight="1" x14ac:dyDescent="0.2">
      <c r="A284" s="6"/>
      <c r="B284" s="10"/>
      <c r="H284" s="8"/>
      <c r="K284" s="9"/>
    </row>
    <row r="285" spans="1:11" ht="20.100000000000001" customHeight="1" x14ac:dyDescent="0.2">
      <c r="A285" s="6"/>
      <c r="B285" s="10"/>
      <c r="H285" s="8"/>
      <c r="K285" s="9"/>
    </row>
    <row r="286" spans="1:11" ht="20.100000000000001" customHeight="1" x14ac:dyDescent="0.2">
      <c r="A286" s="6"/>
      <c r="B286" s="10"/>
      <c r="H286" s="8"/>
      <c r="K286" s="9"/>
    </row>
    <row r="287" spans="1:11" ht="20.100000000000001" customHeight="1" x14ac:dyDescent="0.2">
      <c r="A287" s="6"/>
      <c r="B287" s="10"/>
      <c r="H287" s="8"/>
      <c r="K287" s="9"/>
    </row>
    <row r="288" spans="1:11" ht="20.100000000000001" customHeight="1" x14ac:dyDescent="0.2">
      <c r="A288" s="6"/>
      <c r="B288" s="10"/>
      <c r="H288" s="8"/>
      <c r="K288" s="9"/>
    </row>
    <row r="289" spans="1:11" ht="20.100000000000001" customHeight="1" x14ac:dyDescent="0.2">
      <c r="A289" s="6"/>
      <c r="B289" s="10"/>
      <c r="H289" s="8"/>
      <c r="K289" s="9"/>
    </row>
    <row r="290" spans="1:11" ht="20.100000000000001" customHeight="1" x14ac:dyDescent="0.2">
      <c r="A290" s="6"/>
      <c r="B290" s="10"/>
      <c r="H290" s="8"/>
      <c r="K290" s="9"/>
    </row>
    <row r="291" spans="1:11" ht="20.100000000000001" customHeight="1" x14ac:dyDescent="0.2">
      <c r="A291" s="6"/>
      <c r="B291" s="10"/>
      <c r="H291" s="8"/>
      <c r="K291" s="9"/>
    </row>
    <row r="292" spans="1:11" ht="20.100000000000001" customHeight="1" x14ac:dyDescent="0.2">
      <c r="A292" s="6"/>
      <c r="B292" s="10"/>
      <c r="H292" s="8"/>
      <c r="K292" s="9"/>
    </row>
    <row r="293" spans="1:11" ht="20.100000000000001" customHeight="1" x14ac:dyDescent="0.2">
      <c r="A293" s="6"/>
      <c r="B293" s="10"/>
      <c r="H293" s="8"/>
      <c r="K293" s="9"/>
    </row>
    <row r="294" spans="1:11" ht="20.100000000000001" customHeight="1" x14ac:dyDescent="0.2">
      <c r="A294" s="6"/>
      <c r="B294" s="10"/>
      <c r="H294" s="8"/>
      <c r="K294" s="9"/>
    </row>
    <row r="295" spans="1:11" ht="20.100000000000001" customHeight="1" x14ac:dyDescent="0.2">
      <c r="A295" s="6"/>
      <c r="B295" s="10"/>
      <c r="H295" s="8"/>
      <c r="K295" s="9"/>
    </row>
    <row r="296" spans="1:11" ht="20.100000000000001" customHeight="1" x14ac:dyDescent="0.2">
      <c r="A296" s="6"/>
      <c r="B296" s="10"/>
      <c r="H296" s="8"/>
      <c r="K296" s="9"/>
    </row>
    <row r="297" spans="1:11" ht="20.100000000000001" customHeight="1" x14ac:dyDescent="0.2">
      <c r="A297" s="6"/>
      <c r="B297" s="10"/>
      <c r="H297" s="8"/>
      <c r="K297" s="9"/>
    </row>
    <row r="298" spans="1:11" ht="20.100000000000001" customHeight="1" x14ac:dyDescent="0.2">
      <c r="A298" s="6"/>
      <c r="B298" s="10"/>
      <c r="H298" s="8"/>
      <c r="K298" s="9"/>
    </row>
    <row r="299" spans="1:11" ht="20.100000000000001" customHeight="1" x14ac:dyDescent="0.2">
      <c r="A299" s="6"/>
      <c r="B299" s="10"/>
      <c r="H299" s="8"/>
      <c r="K299" s="9"/>
    </row>
    <row r="300" spans="1:11" ht="20.100000000000001" customHeight="1" x14ac:dyDescent="0.2">
      <c r="A300" s="6"/>
      <c r="B300" s="10"/>
      <c r="H300" s="8"/>
      <c r="K300" s="9"/>
    </row>
    <row r="301" spans="1:11" ht="20.100000000000001" customHeight="1" x14ac:dyDescent="0.2">
      <c r="A301" s="6"/>
      <c r="B301" s="10"/>
      <c r="H301" s="8"/>
      <c r="K301" s="9"/>
    </row>
    <row r="302" spans="1:11" ht="20.100000000000001" customHeight="1" x14ac:dyDescent="0.2">
      <c r="A302" s="6"/>
      <c r="B302" s="10"/>
      <c r="H302" s="8"/>
      <c r="K302" s="9"/>
    </row>
    <row r="303" spans="1:11" ht="20.100000000000001" customHeight="1" x14ac:dyDescent="0.2">
      <c r="A303" s="6"/>
      <c r="B303" s="10"/>
      <c r="H303" s="8"/>
      <c r="K303" s="9"/>
    </row>
    <row r="304" spans="1:11" ht="20.100000000000001" customHeight="1" x14ac:dyDescent="0.2">
      <c r="A304" s="6"/>
      <c r="B304" s="10"/>
      <c r="H304" s="8"/>
      <c r="K304" s="9"/>
    </row>
    <row r="305" spans="1:11" ht="20.100000000000001" customHeight="1" x14ac:dyDescent="0.2">
      <c r="A305" s="6"/>
      <c r="B305" s="10"/>
      <c r="H305" s="8"/>
      <c r="K305" s="9"/>
    </row>
    <row r="306" spans="1:11" ht="20.100000000000001" customHeight="1" x14ac:dyDescent="0.2">
      <c r="A306" s="6"/>
      <c r="B306" s="10"/>
      <c r="H306" s="8"/>
      <c r="K306" s="9"/>
    </row>
    <row r="307" spans="1:11" ht="20.100000000000001" customHeight="1" x14ac:dyDescent="0.2">
      <c r="A307" s="6"/>
      <c r="B307" s="10"/>
      <c r="H307" s="8"/>
      <c r="K307" s="9"/>
    </row>
    <row r="308" spans="1:11" ht="20.100000000000001" customHeight="1" x14ac:dyDescent="0.2">
      <c r="A308" s="6"/>
      <c r="B308" s="10"/>
      <c r="H308" s="8"/>
      <c r="K308" s="9"/>
    </row>
    <row r="309" spans="1:11" ht="20.100000000000001" customHeight="1" x14ac:dyDescent="0.2">
      <c r="A309" s="6"/>
      <c r="B309" s="10"/>
      <c r="H309" s="8"/>
      <c r="K309" s="9"/>
    </row>
    <row r="310" spans="1:11" ht="20.100000000000001" customHeight="1" x14ac:dyDescent="0.2">
      <c r="A310" s="6"/>
      <c r="B310" s="10"/>
      <c r="H310" s="8"/>
      <c r="K310" s="9"/>
    </row>
    <row r="311" spans="1:11" ht="20.100000000000001" customHeight="1" x14ac:dyDescent="0.2">
      <c r="A311" s="6"/>
      <c r="B311" s="10"/>
      <c r="H311" s="8"/>
      <c r="K311" s="9"/>
    </row>
    <row r="312" spans="1:11" s="2" customFormat="1" ht="20.100000000000001" customHeight="1" x14ac:dyDescent="0.2">
      <c r="A312" s="6"/>
      <c r="B312" s="10"/>
      <c r="C312" s="3"/>
      <c r="D312" s="3"/>
      <c r="E312" s="3"/>
      <c r="F312" s="3"/>
      <c r="G312" s="3"/>
      <c r="H312" s="8"/>
      <c r="I312" s="6"/>
      <c r="J312" s="13"/>
      <c r="K312" s="9"/>
    </row>
    <row r="313" spans="1:11" ht="20.100000000000001" customHeight="1" x14ac:dyDescent="0.2">
      <c r="A313" s="6"/>
      <c r="B313" s="10"/>
      <c r="H313" s="8"/>
      <c r="K313" s="9"/>
    </row>
    <row r="314" spans="1:11" ht="20.100000000000001" customHeight="1" x14ac:dyDescent="0.2">
      <c r="A314" s="6"/>
      <c r="B314" s="10"/>
      <c r="H314" s="8"/>
      <c r="K314" s="9"/>
    </row>
    <row r="315" spans="1:11" ht="20.100000000000001" customHeight="1" x14ac:dyDescent="0.2">
      <c r="A315" s="6"/>
      <c r="B315" s="10"/>
      <c r="H315" s="8"/>
      <c r="K315" s="9"/>
    </row>
    <row r="316" spans="1:11" ht="20.100000000000001" customHeight="1" x14ac:dyDescent="0.2">
      <c r="A316" s="6"/>
      <c r="B316" s="10"/>
      <c r="H316" s="8"/>
      <c r="K316" s="9"/>
    </row>
    <row r="317" spans="1:11" ht="20.100000000000001" customHeight="1" x14ac:dyDescent="0.2">
      <c r="A317" s="6"/>
      <c r="B317" s="10"/>
      <c r="H317" s="8"/>
      <c r="K317" s="9"/>
    </row>
    <row r="318" spans="1:11" ht="20.100000000000001" customHeight="1" x14ac:dyDescent="0.2">
      <c r="A318" s="6"/>
      <c r="B318" s="10"/>
      <c r="H318" s="8"/>
      <c r="K318" s="9"/>
    </row>
    <row r="319" spans="1:11" ht="20.100000000000001" customHeight="1" x14ac:dyDescent="0.2">
      <c r="A319" s="6"/>
      <c r="B319" s="10"/>
      <c r="H319" s="8"/>
      <c r="K319" s="9"/>
    </row>
    <row r="320" spans="1:11" ht="20.100000000000001" customHeight="1" x14ac:dyDescent="0.2">
      <c r="A320" s="6"/>
      <c r="B320" s="10"/>
      <c r="H320" s="8"/>
      <c r="K320" s="9"/>
    </row>
    <row r="321" spans="1:11" ht="20.100000000000001" customHeight="1" x14ac:dyDescent="0.2">
      <c r="A321" s="6"/>
      <c r="B321" s="10"/>
      <c r="H321" s="8"/>
      <c r="K321" s="9"/>
    </row>
    <row r="322" spans="1:11" ht="20.100000000000001" customHeight="1" x14ac:dyDescent="0.2">
      <c r="A322" s="6"/>
      <c r="B322" s="10"/>
      <c r="H322" s="8"/>
      <c r="K322" s="9"/>
    </row>
    <row r="323" spans="1:11" ht="20.100000000000001" customHeight="1" x14ac:dyDescent="0.2">
      <c r="A323" s="6"/>
      <c r="B323" s="10"/>
      <c r="H323" s="8"/>
      <c r="K323" s="9"/>
    </row>
    <row r="324" spans="1:11" ht="20.100000000000001" customHeight="1" x14ac:dyDescent="0.2">
      <c r="A324" s="6"/>
      <c r="B324" s="10"/>
      <c r="H324" s="8"/>
      <c r="K324" s="9"/>
    </row>
    <row r="325" spans="1:11" ht="20.100000000000001" customHeight="1" x14ac:dyDescent="0.2">
      <c r="A325" s="6"/>
      <c r="B325" s="10"/>
      <c r="H325" s="8"/>
      <c r="K325" s="9"/>
    </row>
    <row r="326" spans="1:11" ht="20.100000000000001" customHeight="1" x14ac:dyDescent="0.2">
      <c r="A326" s="6"/>
      <c r="B326" s="10"/>
      <c r="H326" s="8"/>
      <c r="K326" s="9"/>
    </row>
    <row r="327" spans="1:11" ht="20.100000000000001" customHeight="1" x14ac:dyDescent="0.2">
      <c r="A327" s="6"/>
      <c r="B327" s="10"/>
      <c r="H327" s="8"/>
      <c r="K327" s="9"/>
    </row>
    <row r="328" spans="1:11" ht="20.100000000000001" customHeight="1" x14ac:dyDescent="0.2">
      <c r="A328" s="6"/>
      <c r="B328" s="10"/>
      <c r="H328" s="8"/>
      <c r="K328" s="9"/>
    </row>
    <row r="329" spans="1:11" ht="20.100000000000001" customHeight="1" x14ac:dyDescent="0.2">
      <c r="A329" s="6"/>
      <c r="B329" s="10"/>
      <c r="H329" s="8"/>
      <c r="K329" s="9"/>
    </row>
    <row r="330" spans="1:11" ht="20.100000000000001" customHeight="1" x14ac:dyDescent="0.2">
      <c r="A330" s="6"/>
      <c r="B330" s="10"/>
      <c r="H330" s="8"/>
      <c r="K330" s="9"/>
    </row>
    <row r="331" spans="1:11" ht="20.100000000000001" customHeight="1" x14ac:dyDescent="0.2">
      <c r="A331" s="6"/>
      <c r="B331" s="10"/>
      <c r="C331" s="7"/>
    </row>
    <row r="332" spans="1:11" ht="20.100000000000001" customHeight="1" x14ac:dyDescent="0.2">
      <c r="A332" s="6"/>
      <c r="B332" s="10"/>
      <c r="C332" s="7"/>
    </row>
    <row r="333" spans="1:11" ht="20.100000000000001" customHeight="1" x14ac:dyDescent="0.2">
      <c r="A333" s="6"/>
      <c r="B333" s="10"/>
      <c r="C333" s="7"/>
    </row>
    <row r="334" spans="1:11" ht="20.100000000000001" customHeight="1" x14ac:dyDescent="0.2">
      <c r="A334" s="6"/>
      <c r="B334" s="10"/>
      <c r="C334" s="7"/>
    </row>
    <row r="335" spans="1:11" ht="20.100000000000001" customHeight="1" x14ac:dyDescent="0.2">
      <c r="A335" s="6"/>
      <c r="B335" s="10"/>
      <c r="C335" s="7"/>
    </row>
    <row r="336" spans="1:11" ht="20.100000000000001" customHeight="1" x14ac:dyDescent="0.2">
      <c r="A336" s="6"/>
      <c r="B336" s="10"/>
      <c r="C336" s="7"/>
    </row>
    <row r="337" spans="1:3" ht="20.100000000000001" customHeight="1" x14ac:dyDescent="0.2">
      <c r="A337" s="6"/>
      <c r="B337" s="10"/>
      <c r="C337" s="7"/>
    </row>
    <row r="338" spans="1:3" ht="20.100000000000001" customHeight="1" x14ac:dyDescent="0.2">
      <c r="A338" s="6"/>
      <c r="B338" s="10"/>
      <c r="C338" s="7"/>
    </row>
    <row r="339" spans="1:3" ht="20.100000000000001" customHeight="1" x14ac:dyDescent="0.2">
      <c r="A339" s="6"/>
      <c r="B339" s="10"/>
      <c r="C339" s="7"/>
    </row>
    <row r="340" spans="1:3" ht="20.100000000000001" customHeight="1" x14ac:dyDescent="0.2">
      <c r="A340" s="6"/>
      <c r="B340" s="10"/>
      <c r="C340" s="7"/>
    </row>
    <row r="341" spans="1:3" ht="20.100000000000001" customHeight="1" x14ac:dyDescent="0.2">
      <c r="A341" s="6"/>
      <c r="B341" s="10"/>
      <c r="C341" s="7"/>
    </row>
    <row r="342" spans="1:3" ht="20.100000000000001" customHeight="1" x14ac:dyDescent="0.2">
      <c r="A342" s="6"/>
      <c r="B342" s="10"/>
      <c r="C342" s="7"/>
    </row>
    <row r="343" spans="1:3" ht="20.100000000000001" customHeight="1" x14ac:dyDescent="0.2">
      <c r="A343" s="6"/>
      <c r="B343" s="10"/>
      <c r="C343" s="7"/>
    </row>
    <row r="344" spans="1:3" ht="20.100000000000001" customHeight="1" x14ac:dyDescent="0.2">
      <c r="A344" s="6"/>
      <c r="B344" s="10"/>
      <c r="C344" s="7"/>
    </row>
    <row r="345" spans="1:3" ht="20.100000000000001" customHeight="1" x14ac:dyDescent="0.2">
      <c r="A345" s="6"/>
      <c r="B345" s="10"/>
      <c r="C345" s="7"/>
    </row>
    <row r="346" spans="1:3" ht="20.100000000000001" customHeight="1" x14ac:dyDescent="0.2">
      <c r="A346" s="6"/>
      <c r="B346" s="10"/>
      <c r="C346" s="7"/>
    </row>
    <row r="347" spans="1:3" ht="20.100000000000001" customHeight="1" x14ac:dyDescent="0.2">
      <c r="A347" s="6"/>
      <c r="B347" s="10"/>
      <c r="C347" s="7"/>
    </row>
    <row r="348" spans="1:3" ht="20.100000000000001" customHeight="1" x14ac:dyDescent="0.2">
      <c r="A348" s="6"/>
      <c r="B348" s="10"/>
      <c r="C348" s="7"/>
    </row>
    <row r="349" spans="1:3" ht="20.100000000000001" customHeight="1" x14ac:dyDescent="0.2">
      <c r="A349" s="6"/>
      <c r="B349" s="10"/>
      <c r="C349" s="7"/>
    </row>
    <row r="350" spans="1:3" ht="20.100000000000001" customHeight="1" x14ac:dyDescent="0.2">
      <c r="A350" s="6"/>
      <c r="B350" s="10"/>
      <c r="C350" s="7"/>
    </row>
    <row r="351" spans="1:3" ht="20.100000000000001" customHeight="1" x14ac:dyDescent="0.2">
      <c r="A351" s="6"/>
      <c r="B351" s="10"/>
      <c r="C351" s="7"/>
    </row>
    <row r="352" spans="1:3" ht="20.100000000000001" customHeight="1" x14ac:dyDescent="0.2">
      <c r="A352" s="6"/>
      <c r="B352" s="10"/>
      <c r="C352" s="7"/>
    </row>
    <row r="353" spans="1:3" ht="20.100000000000001" customHeight="1" x14ac:dyDescent="0.2">
      <c r="A353" s="6"/>
      <c r="B353" s="10"/>
      <c r="C353" s="7"/>
    </row>
    <row r="354" spans="1:3" ht="20.100000000000001" customHeight="1" x14ac:dyDescent="0.2">
      <c r="A354" s="6"/>
      <c r="B354" s="10"/>
      <c r="C354" s="7"/>
    </row>
    <row r="355" spans="1:3" ht="20.100000000000001" customHeight="1" x14ac:dyDescent="0.2">
      <c r="A355" s="6"/>
      <c r="B355" s="10"/>
      <c r="C355" s="7"/>
    </row>
    <row r="356" spans="1:3" ht="20.100000000000001" customHeight="1" x14ac:dyDescent="0.2">
      <c r="A356" s="6"/>
      <c r="B356" s="10"/>
      <c r="C356" s="7"/>
    </row>
    <row r="357" spans="1:3" ht="20.100000000000001" customHeight="1" x14ac:dyDescent="0.2">
      <c r="A357" s="6"/>
      <c r="B357" s="10"/>
      <c r="C357" s="7"/>
    </row>
    <row r="358" spans="1:3" ht="20.100000000000001" customHeight="1" x14ac:dyDescent="0.2">
      <c r="A358" s="6"/>
      <c r="B358" s="10"/>
      <c r="C358" s="7"/>
    </row>
  </sheetData>
  <mergeCells count="340">
    <mergeCell ref="A145:G145"/>
    <mergeCell ref="A146:B146"/>
    <mergeCell ref="I146:J146"/>
    <mergeCell ref="I87:J87"/>
    <mergeCell ref="I88:J88"/>
    <mergeCell ref="I89:J89"/>
    <mergeCell ref="I106:J106"/>
    <mergeCell ref="I108:J108"/>
    <mergeCell ref="I109:J109"/>
    <mergeCell ref="I110:J110"/>
    <mergeCell ref="A143:B143"/>
    <mergeCell ref="A144:B144"/>
    <mergeCell ref="I133:J133"/>
    <mergeCell ref="I134:J134"/>
    <mergeCell ref="I135:J135"/>
    <mergeCell ref="I136:J136"/>
    <mergeCell ref="I137:J137"/>
    <mergeCell ref="I139:J139"/>
    <mergeCell ref="I140:J140"/>
    <mergeCell ref="I141:J141"/>
    <mergeCell ref="I118:J118"/>
    <mergeCell ref="I142:J142"/>
    <mergeCell ref="I143:J143"/>
    <mergeCell ref="A77:B77"/>
    <mergeCell ref="I81:J81"/>
    <mergeCell ref="I57:J57"/>
    <mergeCell ref="I115:J115"/>
    <mergeCell ref="I116:J116"/>
    <mergeCell ref="I117:J117"/>
    <mergeCell ref="I107:J107"/>
    <mergeCell ref="I111:J111"/>
    <mergeCell ref="I112:J112"/>
    <mergeCell ref="I113:J113"/>
    <mergeCell ref="I114:J114"/>
    <mergeCell ref="A105:B105"/>
    <mergeCell ref="I105:J105"/>
    <mergeCell ref="I85:J85"/>
    <mergeCell ref="I86:J86"/>
    <mergeCell ref="A84:B84"/>
    <mergeCell ref="A85:B85"/>
    <mergeCell ref="A86:B86"/>
    <mergeCell ref="A109:B109"/>
    <mergeCell ref="A76:B76"/>
    <mergeCell ref="A110:B110"/>
    <mergeCell ref="I79:J79"/>
    <mergeCell ref="I70:J70"/>
    <mergeCell ref="A1:G1"/>
    <mergeCell ref="A52:G52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50:B50"/>
    <mergeCell ref="A137:B137"/>
    <mergeCell ref="A139:B139"/>
    <mergeCell ref="A140:B140"/>
    <mergeCell ref="A141:B141"/>
    <mergeCell ref="A142:B142"/>
    <mergeCell ref="A138:B138"/>
    <mergeCell ref="I138:J138"/>
    <mergeCell ref="I38:J38"/>
    <mergeCell ref="I39:J39"/>
    <mergeCell ref="I43:J43"/>
    <mergeCell ref="I44:J44"/>
    <mergeCell ref="I45:J45"/>
    <mergeCell ref="I48:J48"/>
    <mergeCell ref="I49:J49"/>
    <mergeCell ref="I53:J53"/>
    <mergeCell ref="I41:J41"/>
    <mergeCell ref="I42:J42"/>
    <mergeCell ref="I46:J46"/>
    <mergeCell ref="I47:J47"/>
    <mergeCell ref="A63:B63"/>
    <mergeCell ref="I84:J84"/>
    <mergeCell ref="A41:B41"/>
    <mergeCell ref="A42:B42"/>
    <mergeCell ref="A62:B62"/>
    <mergeCell ref="I33:J33"/>
    <mergeCell ref="I34:J34"/>
    <mergeCell ref="I35:J35"/>
    <mergeCell ref="I16:J16"/>
    <mergeCell ref="I17:J17"/>
    <mergeCell ref="I36:J36"/>
    <mergeCell ref="I37:J37"/>
    <mergeCell ref="I40:J40"/>
    <mergeCell ref="I144:J144"/>
    <mergeCell ref="I24:J24"/>
    <mergeCell ref="I26:J26"/>
    <mergeCell ref="I28:J28"/>
    <mergeCell ref="I29:J29"/>
    <mergeCell ref="I30:J30"/>
    <mergeCell ref="I19:J19"/>
    <mergeCell ref="I20:J20"/>
    <mergeCell ref="I31:J31"/>
    <mergeCell ref="I32:J32"/>
    <mergeCell ref="I80:J80"/>
    <mergeCell ref="I75:J75"/>
    <mergeCell ref="I76:J76"/>
    <mergeCell ref="I77:J77"/>
    <mergeCell ref="I78:J78"/>
    <mergeCell ref="I69:J69"/>
    <mergeCell ref="A48:B48"/>
    <mergeCell ref="A49:B49"/>
    <mergeCell ref="A51:B51"/>
    <mergeCell ref="A34:B34"/>
    <mergeCell ref="A35:B35"/>
    <mergeCell ref="A36:B36"/>
    <mergeCell ref="A37:B37"/>
    <mergeCell ref="A29:B29"/>
    <mergeCell ref="A30:B30"/>
    <mergeCell ref="A40:B40"/>
    <mergeCell ref="A38:B38"/>
    <mergeCell ref="A39:B39"/>
    <mergeCell ref="A31:B31"/>
    <mergeCell ref="A32:B32"/>
    <mergeCell ref="A33:B33"/>
    <mergeCell ref="I71:J71"/>
    <mergeCell ref="I56:J56"/>
    <mergeCell ref="I74:J74"/>
    <mergeCell ref="I66:J66"/>
    <mergeCell ref="I67:J67"/>
    <mergeCell ref="I68:J68"/>
    <mergeCell ref="I59:J59"/>
    <mergeCell ref="I60:J60"/>
    <mergeCell ref="I61:J61"/>
    <mergeCell ref="A17:B17"/>
    <mergeCell ref="A18:B18"/>
    <mergeCell ref="I21:J21"/>
    <mergeCell ref="I22:J22"/>
    <mergeCell ref="I23:J23"/>
    <mergeCell ref="A22:B22"/>
    <mergeCell ref="A23:B23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3:J13"/>
    <mergeCell ref="I14:J14"/>
    <mergeCell ref="I15:J15"/>
    <mergeCell ref="I11:J11"/>
    <mergeCell ref="I12:J12"/>
    <mergeCell ref="A24:B24"/>
    <mergeCell ref="A26:B26"/>
    <mergeCell ref="A28:B28"/>
    <mergeCell ref="A27:B27"/>
    <mergeCell ref="I18:J18"/>
    <mergeCell ref="A25:B25"/>
    <mergeCell ref="I25:J25"/>
    <mergeCell ref="I72:J72"/>
    <mergeCell ref="I73:J73"/>
    <mergeCell ref="I54:J54"/>
    <mergeCell ref="I55:J55"/>
    <mergeCell ref="I50:J50"/>
    <mergeCell ref="I51:J51"/>
    <mergeCell ref="I62:J62"/>
    <mergeCell ref="A19:B19"/>
    <mergeCell ref="A20:B20"/>
    <mergeCell ref="A21:B21"/>
    <mergeCell ref="A43:B43"/>
    <mergeCell ref="A44:B44"/>
    <mergeCell ref="A45:B45"/>
    <mergeCell ref="A60:B60"/>
    <mergeCell ref="A61:B61"/>
    <mergeCell ref="A46:B46"/>
    <mergeCell ref="A47:B47"/>
    <mergeCell ref="I82:J82"/>
    <mergeCell ref="I63:J63"/>
    <mergeCell ref="I64:J64"/>
    <mergeCell ref="I65:J65"/>
    <mergeCell ref="I83:J83"/>
    <mergeCell ref="I27:J27"/>
    <mergeCell ref="A114:B114"/>
    <mergeCell ref="A115:B115"/>
    <mergeCell ref="A78:B78"/>
    <mergeCell ref="A79:B79"/>
    <mergeCell ref="A80:B80"/>
    <mergeCell ref="A81:B81"/>
    <mergeCell ref="A82:B82"/>
    <mergeCell ref="A74:B74"/>
    <mergeCell ref="A75:B75"/>
    <mergeCell ref="A53:B53"/>
    <mergeCell ref="A54:B54"/>
    <mergeCell ref="A55:B55"/>
    <mergeCell ref="A56:B56"/>
    <mergeCell ref="A57:B57"/>
    <mergeCell ref="A59:B59"/>
    <mergeCell ref="I90:J90"/>
    <mergeCell ref="I91:J91"/>
    <mergeCell ref="I99:J99"/>
    <mergeCell ref="A83:B83"/>
    <mergeCell ref="A87:B87"/>
    <mergeCell ref="A88:B88"/>
    <mergeCell ref="A89:B89"/>
    <mergeCell ref="A104:G104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47:B147"/>
    <mergeCell ref="A148:B148"/>
    <mergeCell ref="A149:B149"/>
    <mergeCell ref="A68:B68"/>
    <mergeCell ref="A69:B69"/>
    <mergeCell ref="A70:B70"/>
    <mergeCell ref="A71:B71"/>
    <mergeCell ref="A72:B72"/>
    <mergeCell ref="A64:B64"/>
    <mergeCell ref="A65:B65"/>
    <mergeCell ref="A66:B66"/>
    <mergeCell ref="A67:B67"/>
    <mergeCell ref="A133:B133"/>
    <mergeCell ref="A134:B134"/>
    <mergeCell ref="A135:B135"/>
    <mergeCell ref="A136:B136"/>
    <mergeCell ref="A73:B73"/>
    <mergeCell ref="A108:B108"/>
    <mergeCell ref="A119:B119"/>
    <mergeCell ref="A126:B126"/>
    <mergeCell ref="A127:B127"/>
    <mergeCell ref="A128:B128"/>
    <mergeCell ref="A129:B129"/>
    <mergeCell ref="A130:B130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I165:J165"/>
    <mergeCell ref="I166:J166"/>
    <mergeCell ref="I167:J167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I168:J168"/>
    <mergeCell ref="I169:J169"/>
    <mergeCell ref="I170:J170"/>
    <mergeCell ref="A168:B168"/>
    <mergeCell ref="A169:B169"/>
    <mergeCell ref="A170:B170"/>
    <mergeCell ref="I147:J147"/>
    <mergeCell ref="I148:J148"/>
    <mergeCell ref="I149:J149"/>
    <mergeCell ref="I150:J150"/>
    <mergeCell ref="I151:J151"/>
    <mergeCell ref="I152:J152"/>
    <mergeCell ref="I153:J153"/>
    <mergeCell ref="I154:J154"/>
    <mergeCell ref="I155:J155"/>
    <mergeCell ref="I156:J156"/>
    <mergeCell ref="I157:J157"/>
    <mergeCell ref="I158:J158"/>
    <mergeCell ref="I159:J159"/>
    <mergeCell ref="I160:J160"/>
    <mergeCell ref="I161:J161"/>
    <mergeCell ref="I162:J162"/>
    <mergeCell ref="I163:J163"/>
    <mergeCell ref="I164:J164"/>
    <mergeCell ref="A125:B125"/>
    <mergeCell ref="A131:B131"/>
    <mergeCell ref="A132:B132"/>
    <mergeCell ref="I122:J122"/>
    <mergeCell ref="I123:J123"/>
    <mergeCell ref="I124:J124"/>
    <mergeCell ref="I125:J125"/>
    <mergeCell ref="I126:J126"/>
    <mergeCell ref="I127:J127"/>
    <mergeCell ref="I128:J128"/>
    <mergeCell ref="I129:J129"/>
    <mergeCell ref="I130:J130"/>
    <mergeCell ref="I131:J131"/>
    <mergeCell ref="I132:J132"/>
    <mergeCell ref="A107:B107"/>
    <mergeCell ref="A111:B111"/>
    <mergeCell ref="A112:B112"/>
    <mergeCell ref="A113:B113"/>
    <mergeCell ref="A121:B121"/>
    <mergeCell ref="I121:J121"/>
    <mergeCell ref="A122:B122"/>
    <mergeCell ref="A123:B123"/>
    <mergeCell ref="A124:B124"/>
    <mergeCell ref="I1:J1"/>
    <mergeCell ref="I52:J52"/>
    <mergeCell ref="I104:J104"/>
    <mergeCell ref="I145:J145"/>
    <mergeCell ref="A58:B58"/>
    <mergeCell ref="I58:J58"/>
    <mergeCell ref="I92:J92"/>
    <mergeCell ref="I93:J93"/>
    <mergeCell ref="I94:J94"/>
    <mergeCell ref="I95:J95"/>
    <mergeCell ref="I96:J96"/>
    <mergeCell ref="I97:J97"/>
    <mergeCell ref="I98:J98"/>
    <mergeCell ref="I119:J119"/>
    <mergeCell ref="A120:B120"/>
    <mergeCell ref="I120:J120"/>
    <mergeCell ref="I100:J100"/>
    <mergeCell ref="I101:J101"/>
    <mergeCell ref="I102:J102"/>
    <mergeCell ref="I103:J103"/>
    <mergeCell ref="A116:B116"/>
    <mergeCell ref="A117:B117"/>
    <mergeCell ref="A118:B118"/>
    <mergeCell ref="A106:B106"/>
  </mergeCells>
  <phoneticPr fontId="2" type="noConversion"/>
  <pageMargins left="0.59055118110236227" right="0.23622047244094491" top="0.74803149606299213" bottom="0.55118110236220474" header="0.31496062992125984" footer="0.31496062992125984"/>
  <pageSetup paperSize="9" scale="50" orientation="landscape" r:id="rId1"/>
  <headerFooter alignWithMargins="0">
    <oddHeader xml:space="preserve">&amp;R&amp;"Verdana,Normal"&amp;20 67826F - 01-2023 - PBV 
</oddHeader>
    <oddFooter>&amp;L© 2023 OJ Electronics A/S · ® The OJ trademark is a registered trademark belonging to OJ Electronics A/S&amp;R&amp;"Verdana,Normal"&amp;12Page &amp;P of &amp;N</oddFooter>
  </headerFooter>
  <rowBreaks count="1" manualBreakCount="1">
    <brk id="144" max="10" man="1"/>
  </rowBreaks>
  <ignoredErrors>
    <ignoredError sqref="A3:G4 A5:G51 A59:L103 A106:L144 L104:L105 A54:L56 A57:G57 I57:L57 A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alarmlist00000</vt:lpstr>
      <vt:lpstr>alarmlist00000!Print_Area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 Skovlund Hansen</dc:creator>
  <cp:lastModifiedBy>Peter Blom Villumsen</cp:lastModifiedBy>
  <cp:lastPrinted>2023-01-04T11:40:57Z</cp:lastPrinted>
  <dcterms:created xsi:type="dcterms:W3CDTF">2011-12-08T12:27:38Z</dcterms:created>
  <dcterms:modified xsi:type="dcterms:W3CDTF">2023-07-18T11:32:57Z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